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firstSheet="7" activeTab="9"/>
  </bookViews>
  <sheets>
    <sheet name="封面" sheetId="1" r:id="rId1"/>
    <sheet name="编制说明" sheetId="2" r:id="rId2"/>
    <sheet name="附件1-1财政拨款收支预算总表" sheetId="3" r:id="rId3"/>
    <sheet name="附件1-2一般公共预算支出表" sheetId="4" r:id="rId4"/>
    <sheet name="附件1-3基本支出预算表" sheetId="5" r:id="rId5"/>
    <sheet name="附件1-4政府性基金预算支出表" sheetId="6" r:id="rId6"/>
    <sheet name="附件1-5部门收支总表" sheetId="7" r:id="rId7"/>
    <sheet name="附件1-6部门收入总表" sheetId="8" r:id="rId8"/>
    <sheet name="附件1-7部门支出总表" sheetId="9" r:id="rId9"/>
    <sheet name="附件1-8“三公”经费公共预算财政拨款支出情况表" sheetId="10" r:id="rId10"/>
    <sheet name="附件1-9整体绩效" sheetId="11" r:id="rId11"/>
    <sheet name="附件1-10部门基本情况表" sheetId="12" r:id="rId12"/>
    <sheet name="附件1-11行政事业单位资产情况表" sheetId="13" r:id="rId13"/>
    <sheet name="附件1-12政府采购" sheetId="14" r:id="rId14"/>
  </sheets>
  <definedNames>
    <definedName name="地区名称">#REF!</definedName>
  </definedNames>
  <calcPr fullCalcOnLoad="1"/>
</workbook>
</file>

<file path=xl/sharedStrings.xml><?xml version="1.0" encoding="utf-8"?>
<sst xmlns="http://schemas.openxmlformats.org/spreadsheetml/2006/main" count="452" uniqueCount="337">
  <si>
    <t>中国民主促进会昆明市委员会</t>
  </si>
  <si>
    <t>2017年部门预算</t>
  </si>
  <si>
    <t>（部门）负责人：王键</t>
  </si>
  <si>
    <t>财务负责人：王建</t>
  </si>
  <si>
    <t>经办人：李倩</t>
  </si>
  <si>
    <t>预算01表</t>
  </si>
  <si>
    <t>2017年部门财政拨款收支预算总表</t>
  </si>
  <si>
    <t>单位：万元</t>
  </si>
  <si>
    <t>收  入</t>
  </si>
  <si>
    <t>支  出</t>
  </si>
  <si>
    <t>项  目</t>
  </si>
  <si>
    <t>2017年预算数</t>
  </si>
  <si>
    <t>一、本年收入</t>
  </si>
  <si>
    <t>一、本年支出</t>
  </si>
  <si>
    <t>（一）一般公共预算</t>
  </si>
  <si>
    <t xml:space="preserve">  （一) 一般公共服务支出</t>
  </si>
  <si>
    <t xml:space="preserve">    1.其他一般预算收入</t>
  </si>
  <si>
    <t xml:space="preserve">  （二) 外交支出</t>
  </si>
  <si>
    <t xml:space="preserve">    2.纳入预算管理的非税收入</t>
  </si>
  <si>
    <t xml:space="preserve">  （三) 国防支出</t>
  </si>
  <si>
    <t>（二）政府性基金预算</t>
  </si>
  <si>
    <t xml:space="preserve">  （四) 公共安全支出</t>
  </si>
  <si>
    <t>（三）国有资本经营预算</t>
  </si>
  <si>
    <t xml:space="preserve">  （五) 教育支出</t>
  </si>
  <si>
    <t>（四）纳入财政专户管理的非税收入</t>
  </si>
  <si>
    <t xml:space="preserve">  （六) 科学技术支出</t>
  </si>
  <si>
    <t>二、上年结转</t>
  </si>
  <si>
    <t xml:space="preserve">  （七) 文化体育与传媒支出</t>
  </si>
  <si>
    <t xml:space="preserve">  （八) 社会保障和就业支出</t>
  </si>
  <si>
    <t xml:space="preserve">  （九) 医疗卫生与计划生育支出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</si>
  <si>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</si>
  <si>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</si>
  <si>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</si>
  <si>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</si>
  <si>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</si>
  <si>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</si>
  <si>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</si>
  <si>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</si>
  <si>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</si>
  <si>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</si>
  <si>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</si>
  <si>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</si>
  <si>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</si>
  <si>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收入总计</t>
  </si>
  <si>
    <t>支出总计</t>
  </si>
  <si>
    <t>预算02表</t>
  </si>
  <si>
    <t>2017年部门一般公共预算支出表</t>
  </si>
  <si>
    <t>功能分类科目</t>
  </si>
  <si>
    <t>科目编码</t>
  </si>
  <si>
    <t>项目名称</t>
  </si>
  <si>
    <t>年初预算数</t>
  </si>
  <si>
    <t>小计</t>
  </si>
  <si>
    <t>基本支出</t>
  </si>
  <si>
    <t>项目支出</t>
  </si>
  <si>
    <t>一般公共服务支出</t>
  </si>
  <si>
    <t>民主党派及工商联事务</t>
  </si>
  <si>
    <t>行政运行</t>
  </si>
  <si>
    <t>一般行政管理事务</t>
  </si>
  <si>
    <t>参政议政</t>
  </si>
  <si>
    <t>住房保障支出</t>
  </si>
  <si>
    <t>住房改革支出</t>
  </si>
  <si>
    <t>住房公积金</t>
  </si>
  <si>
    <t>合    计</t>
  </si>
  <si>
    <t>预算03表</t>
  </si>
  <si>
    <t>2017年部门基本支出预算表</t>
  </si>
  <si>
    <t>经济分类科目</t>
  </si>
  <si>
    <t>合计</t>
  </si>
  <si>
    <t>一般公共预算</t>
  </si>
  <si>
    <t>政府性基金预算收入</t>
  </si>
  <si>
    <t>国有资本经营收入</t>
  </si>
  <si>
    <t>纳入财政专户管理的非税收入</t>
  </si>
  <si>
    <t>上年结转</t>
  </si>
  <si>
    <t>单位自筹安排</t>
  </si>
  <si>
    <t>科目名称</t>
  </si>
  <si>
    <t>事业单位事业收入</t>
  </si>
  <si>
    <t>事业单位经营收入</t>
  </si>
  <si>
    <t>其他自有资金</t>
  </si>
  <si>
    <t>工资福利支出</t>
  </si>
  <si>
    <t xml:space="preserve">  基本工资</t>
  </si>
  <si>
    <t xml:space="preserve">  津贴补贴</t>
  </si>
  <si>
    <t xml:space="preserve">  奖金</t>
  </si>
  <si>
    <t>其他社会保障缴费</t>
  </si>
  <si>
    <t>商品和服务支出</t>
  </si>
  <si>
    <t xml:space="preserve">  办公费</t>
  </si>
  <si>
    <t xml:space="preserve">  水费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</si>
  <si>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</si>
  <si>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</si>
  <si>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</si>
  <si>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</si>
  <si>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</si>
  <si>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工会经费</t>
  </si>
  <si>
    <t xml:space="preserve">  福利费</t>
  </si>
  <si>
    <t xml:space="preserve">  其他交通费用</t>
  </si>
  <si>
    <t>对个人和家庭的补助</t>
  </si>
  <si>
    <t xml:space="preserve">  医疗费</t>
  </si>
  <si>
    <t xml:space="preserve">  住房公积金</t>
  </si>
  <si>
    <t>预算04表</t>
  </si>
  <si>
    <t>2017年部门政府性基金预算支出表</t>
  </si>
  <si>
    <t>本年政府性基金预算财政拨款支出</t>
  </si>
  <si>
    <t>预算05表</t>
  </si>
  <si>
    <t>2017年部门收支总表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</si>
  <si>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</si>
  <si>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</si>
  <si>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</si>
  <si>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</si>
  <si>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</si>
  <si>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</si>
  <si>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四、纳入财政专户管理的非税收入</t>
  </si>
  <si>
    <t>四、公共安全支出</t>
  </si>
  <si>
    <t>五、事业单位事业收入</t>
  </si>
  <si>
    <t>五、教育支出</t>
  </si>
  <si>
    <t>六、事业单位经营收入</t>
  </si>
  <si>
    <t>六、科学技术支出</t>
  </si>
  <si>
    <t>七、其他自有资金</t>
  </si>
  <si>
    <t>七、文化体育与传媒支出</t>
  </si>
  <si>
    <t>八、上年结转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</si>
  <si>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</si>
  <si>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</si>
  <si>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</si>
  <si>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</si>
  <si>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</si>
  <si>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</si>
  <si>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</si>
  <si>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</si>
  <si>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</si>
  <si>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</si>
  <si>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</si>
  <si>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</si>
  <si>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</si>
  <si>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</si>
  <si>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</si>
  <si>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预算06表</t>
  </si>
  <si>
    <t>2017年部门收入总表</t>
  </si>
  <si>
    <t>科目</t>
  </si>
  <si>
    <t>一般公共预
算拨款收入</t>
  </si>
  <si>
    <t>政府性基金
预算拨款收入</t>
  </si>
  <si>
    <t>国有资本经营预算拨款收入</t>
  </si>
  <si>
    <t>预算07表</t>
  </si>
  <si>
    <t>2017年部门支出总表</t>
  </si>
  <si>
    <t xml:space="preserve">  民主党派及工商联事务</t>
  </si>
  <si>
    <t xml:space="preserve">    行政运行</t>
  </si>
  <si>
    <t xml:space="preserve">    一般行政管理事务</t>
  </si>
  <si>
    <t xml:space="preserve">    参政议政</t>
  </si>
  <si>
    <t xml:space="preserve">  住房改革支出</t>
  </si>
  <si>
    <t xml:space="preserve">    住房公积金</t>
  </si>
  <si>
    <t>预算08表</t>
  </si>
  <si>
    <t>2017年部门“三公”经费公共预算财政拨款支出情况表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</si>
  <si>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</si>
  <si>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</si>
  <si>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</si>
  <si>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</si>
  <si>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</si>
  <si>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</si>
  <si>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</si>
  <si>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-</t>
  </si>
  <si>
    <t>2.公务接待费</t>
  </si>
  <si>
    <t>3.公务用车购置及运行</t>
  </si>
  <si>
    <t>其中：（1）公务用车购置费</t>
  </si>
  <si>
    <t xml:space="preserve">      （2）公务用车运行费</t>
  </si>
  <si>
    <t>预算09表</t>
  </si>
  <si>
    <t>部门整体支出绩效目标申报表</t>
  </si>
  <si>
    <t>（2017）年度</t>
  </si>
  <si>
    <t>单位编码</t>
  </si>
  <si>
    <t>327301</t>
  </si>
  <si>
    <t>单位名称</t>
  </si>
  <si>
    <t>主管部门编码</t>
  </si>
  <si>
    <t>307301</t>
  </si>
  <si>
    <t>主管部门名称</t>
  </si>
  <si>
    <t>单位负责人</t>
  </si>
  <si>
    <t>王键</t>
  </si>
  <si>
    <t xml:space="preserve"> 联系电话</t>
  </si>
  <si>
    <t>68241828</t>
  </si>
  <si>
    <t>人员编制数</t>
  </si>
  <si>
    <t>11</t>
  </si>
  <si>
    <t xml:space="preserve"> 实有人数</t>
  </si>
  <si>
    <t>10</t>
  </si>
  <si>
    <t xml:space="preserve">单位职能(2000字以内)    </t>
  </si>
  <si>
    <t>中国民主促进会是以从事教育文化出版工作的高中级知识分子为主、具有政治联盟性质、致力于中国特色社会主义事业的政党，是同中国共产党通力合作的参政党。本会的优良传统是坚持接受中国共产党的领导，坚持爱国、民主、团结、求实，坚持立会为公。中国民主促进会以中华人民共和国宪法为根本活动准则，其政治纲领是：高举中国特色社会主义伟大旗帜，以邓小平理论、"三个代表"重要思想、科学发展观为指导，深入贯彻习近平总书记系列重要讲话精神，切实履行参政党职能，坚定不移地贯彻执行"以经济建设为中心、坚持四项基本原则、坚持改革开放"的基本路线，为全面建成小康社会，推进现代化建设，完成祖国统一，维护世界和平与促进共同发展，把我国建设成为富强民主文明和谐的社会主义现代化国家而奋斗。</t>
  </si>
  <si>
    <t>年度主要工作内容</t>
  </si>
  <si>
    <t>任务名称</t>
  </si>
  <si>
    <t>主要内容</t>
  </si>
  <si>
    <t>预算金额（万元）</t>
  </si>
  <si>
    <t>总额</t>
  </si>
  <si>
    <t>财政拨款</t>
  </si>
  <si>
    <t>其他资金</t>
  </si>
  <si>
    <t>包含工资福利支出、住房公积金支出、其他商品和服务支出</t>
  </si>
  <si>
    <t>数据起始行</t>
  </si>
  <si>
    <t>包含基层组织工作经费、参政议政专项经费、宣传工作经费、基层调研专项经费、社会服务专项经费、专题培训费及固定资产购置费。</t>
  </si>
  <si>
    <t>table=GFM_BUDGET_TASK;field_name=dtls_GFM_BUDGET_TASK;title_name=年度主要工作内容</t>
  </si>
  <si>
    <t>年度总体目标</t>
  </si>
  <si>
    <t>围绕市委、市政府中心工作，服务全市经济社会发展大局，持续发力、精准发力，助力我市建成面向南亚东南亚的区域性国际中心城市。通过“六个一”系列活动开展坚持和发展中国特色社会主义学习实践活动；利用“昆明民进”微信平台、昆明民进专题网页、《昆明民进》会刊持续做好宣传思想工作；加强组织发展，成立昆明民进“智库”，强化监督委员会职能；围绕精准扶贫、职能制造、大旅游、大健康等领域完成5篇高质量的调研报告；继续开展“同心·春暖”、“同心·送健康”、“同心·幸福列车”、文化服务工程等活动，至少完成三次社会服务活动。组织个基层委员会、总支、支部有序开展各项学习、培训等工作；完成财务、宣传、组织、参政议政等专项培训任务；完成主委会、常委会、全委会和各类专题会议。</t>
  </si>
  <si>
    <t>table=GFM_BUDGET_GOAL;field_name=dtls_GFM_BUDGET_GOAL;title_name=年度总体目标</t>
  </si>
  <si>
    <t>数据末尾行</t>
  </si>
  <si>
    <t>一级指标</t>
  </si>
  <si>
    <t>二级指标</t>
  </si>
  <si>
    <t>三级指标</t>
  </si>
  <si>
    <t>指标值</t>
  </si>
  <si>
    <t>预期实现的效益</t>
  </si>
  <si>
    <t>产出指标</t>
  </si>
  <si>
    <t>数量指标</t>
  </si>
  <si>
    <t>开展三次专题培训；三次社会服务活动；完成调研报告至少五篇；组织广大会员开展专题活动四次；出版《昆明民进》会刊四期；提交两会提案议案至少50件；召开主委会议四次、常委会议两次、全委会议一次。</t>
  </si>
  <si>
    <t>100%</t>
  </si>
  <si>
    <t>table=GFM_BUDGET_AMOUNT_QUANT;field_name=dtls_GFM_BUDGET_AMOUNT_QUANT;title_name=数量指标</t>
  </si>
  <si>
    <t>质量指标</t>
  </si>
  <si>
    <t>工作完成率100%，满意率达98%以上</t>
  </si>
  <si>
    <t>98%</t>
  </si>
  <si>
    <t>table=GFM_BUDGET_QUALT_QUANT;field_name=dtls_GFM_BUDGET_QUALT_QUANT;title_name=质量指标</t>
  </si>
  <si>
    <t>时效指标</t>
  </si>
  <si>
    <t>2017年12月31日前完成</t>
  </si>
  <si>
    <t>table=GFM_BUDGET_EFFECT_QUANT;field_name=dtls_GFM_BUDGET_EFFECT_QUANT;title_name=时效指标</t>
  </si>
  <si>
    <t>成本指标</t>
  </si>
  <si>
    <t>根据厉行节约相关规定，严格控制支出成本。</t>
  </si>
  <si>
    <t>table=GFM_BUDGET_COST_QUANT;field_name=dtls_GFM_BUDGET_COST_QUANT;title_name=成本指标</t>
  </si>
  <si>
    <t>效益指标</t>
  </si>
  <si>
    <t>经济效益指标</t>
  </si>
  <si>
    <t>非经济效能类项目</t>
  </si>
  <si>
    <t>table=GFM_BUDGET_ECOMINIC_QUANT;field_name=dtls_GFM_BUDGET_ECOMINIC_QUANT;title_name=经济效益指标</t>
  </si>
  <si>
    <t>社会效益指标</t>
  </si>
  <si>
    <t>调动广大会员的积极性和凝聚力，积极做好参政议政、社会服务等工作切实履行参政党职能，围绕市委、市政府中心工作，服务全市经济社会发展大局，持续发力、精准发力，助力我市建成面向南亚东南亚的区域性国际中心城市。</t>
  </si>
  <si>
    <t>table=GFM_BUDGET_SOCIETY_QUANT;field_name=dtls_GFM_BUDGET_SOCIETY_QUANT;title_name=社会效益指标</t>
  </si>
  <si>
    <t>生态效益指标</t>
  </si>
  <si>
    <t>非生态效益类项目</t>
  </si>
  <si>
    <t>table=GFM_BUDGET_ECOSY_QUANT;field_name=dtls_GFM_BUDGET_ECOSY_QUANT;title_name=生态效益指标</t>
  </si>
  <si>
    <t>可持续影响指标</t>
  </si>
  <si>
    <t>积极发挥民进作为参政党的职能，参政议政，积极建言献策，为昆明经济社会发展助力。</t>
  </si>
  <si>
    <t>table=GFM_BUDGET_IMPACT_QUANT;field_name=dtls_GFM_BUDGET_IMPACT_QUANT;title_name=可持续影响指标</t>
  </si>
  <si>
    <t>满意度指标</t>
  </si>
  <si>
    <t>服务对象满意度指标</t>
  </si>
  <si>
    <t>满意率</t>
  </si>
  <si>
    <t>table=GFM_BUDGET_SERVICE_QUANT;field_name=dtls_GFM_BUDGET_SERVICE_QUANT;title_name=服务满意度指标</t>
  </si>
  <si>
    <t>年度预算测算依据及说明</t>
  </si>
  <si>
    <t>《民进昆明市委2017年工作计划》《民进昆明市委各处室工作职责》《民进昆明市委专委会工作制度》《民进昆明市委基层组织活动管理制度》</t>
  </si>
  <si>
    <t>单位负责人：</t>
  </si>
  <si>
    <t>王建</t>
  </si>
  <si>
    <t>填报人：</t>
  </si>
  <si>
    <t>李倩</t>
  </si>
  <si>
    <t>填报日期：</t>
  </si>
  <si>
    <t>预算10表</t>
  </si>
  <si>
    <t>2017年部门单位基本信息表</t>
  </si>
  <si>
    <t>预算单位</t>
  </si>
  <si>
    <t>单位性质</t>
  </si>
  <si>
    <t>单位类别</t>
  </si>
  <si>
    <t>财政供给政策</t>
  </si>
  <si>
    <t>单位所在地</t>
  </si>
  <si>
    <t>编制人数</t>
  </si>
  <si>
    <t>实有人数</t>
  </si>
  <si>
    <t>离退休人数</t>
  </si>
  <si>
    <t>其他实有人数</t>
  </si>
  <si>
    <t>行政（编制）</t>
  </si>
  <si>
    <t>工勤（编制）</t>
  </si>
  <si>
    <t>纳入公务员管理（编制）</t>
  </si>
  <si>
    <t>全额补助（编制）</t>
  </si>
  <si>
    <t>差额补助（编制）</t>
  </si>
  <si>
    <t>自收自支（编制）</t>
  </si>
  <si>
    <t>行政（实有）</t>
  </si>
  <si>
    <t>工勤（实有)</t>
  </si>
  <si>
    <t>纳入公务员管理（实有）</t>
  </si>
  <si>
    <t>全额补助（实有）</t>
  </si>
  <si>
    <t>差额补助（实有）</t>
  </si>
  <si>
    <t>自收自支（实有）</t>
  </si>
  <si>
    <t>离休人数</t>
  </si>
  <si>
    <t>退休人数</t>
  </si>
  <si>
    <t>民进昆明市委</t>
  </si>
  <si>
    <t>行政</t>
  </si>
  <si>
    <t>其他部门</t>
  </si>
  <si>
    <t>全额供给</t>
  </si>
  <si>
    <t>昆明市呈贡区</t>
  </si>
  <si>
    <t>预算11表</t>
  </si>
  <si>
    <t>2017年行政事业单位国有资产占有使用情况表</t>
  </si>
  <si>
    <t>行次</t>
  </si>
  <si>
    <t>资产总额</t>
  </si>
  <si>
    <t>流动资产</t>
  </si>
  <si>
    <t>固定资产</t>
  </si>
  <si>
    <t>对外投资/有价证券</t>
  </si>
  <si>
    <t>在建工程</t>
  </si>
  <si>
    <t>无形资产</t>
  </si>
  <si>
    <t>其他资产</t>
  </si>
  <si>
    <t>房屋构筑物</t>
  </si>
  <si>
    <t>汽车</t>
  </si>
  <si>
    <t>单价200万以上大型设备</t>
  </si>
  <si>
    <t>其他固定资产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</si>
  <si>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</si>
  <si>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</si>
  <si>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</si>
  <si>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</si>
  <si>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</si>
  <si>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</si>
  <si>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</si>
  <si>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</si>
  <si>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</si>
  <si>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</si>
  <si>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只读设置：</t>
  </si>
  <si>
    <t>填报说明：</t>
  </si>
  <si>
    <t>　　　　1.资产总额＝流动资产＋固定资产＋对外投资／有价证券＋在建工程＋无形资产＋其他资产</t>
  </si>
  <si>
    <r>
      <t>　　　　</t>
    </r>
    <r>
      <rPr>
        <sz val="10"/>
        <rFont val="Arial"/>
        <family val="2"/>
      </rPr>
      <t>2.</t>
    </r>
    <r>
      <rPr>
        <sz val="10"/>
        <rFont val="宋体"/>
        <family val="0"/>
      </rPr>
      <t>固定资产＝房屋构筑物＋汽车＋单价</t>
    </r>
    <r>
      <rPr>
        <sz val="10"/>
        <rFont val="Arial"/>
        <family val="2"/>
      </rPr>
      <t>200</t>
    </r>
    <r>
      <rPr>
        <sz val="10"/>
        <rFont val="宋体"/>
        <family val="0"/>
      </rPr>
      <t>万元以上大型设备＋其他固定资产</t>
    </r>
  </si>
  <si>
    <t>政府采购预算表</t>
  </si>
  <si>
    <t>单位代码</t>
  </si>
  <si>
    <t>功能科目代码</t>
  </si>
  <si>
    <t>类</t>
  </si>
  <si>
    <t>款</t>
  </si>
  <si>
    <t>项</t>
  </si>
  <si>
    <t>单位(科目)</t>
  </si>
  <si>
    <t>采购项目代码</t>
  </si>
  <si>
    <t>采购项目名称</t>
  </si>
  <si>
    <t>采购目录代码</t>
  </si>
  <si>
    <t>采购目录名称</t>
  </si>
  <si>
    <t>商品名称</t>
  </si>
  <si>
    <t>规格型号</t>
  </si>
  <si>
    <t>计量单位</t>
  </si>
  <si>
    <t>采购数量</t>
  </si>
  <si>
    <t>采购方式</t>
  </si>
  <si>
    <t>采购组织形式</t>
  </si>
  <si>
    <t>需求时间</t>
  </si>
  <si>
    <t>采购预算</t>
  </si>
  <si>
    <t>资金来源</t>
  </si>
  <si>
    <t>一般预算收入</t>
  </si>
  <si>
    <t>纳入预算管理的非税收入</t>
  </si>
  <si>
    <t>政府性基金预算</t>
  </si>
  <si>
    <t>原预算外管理非税收入（专户汇缴）</t>
  </si>
  <si>
    <t>纳入财政专户管理非税收入(预算外)</t>
  </si>
  <si>
    <t>事业单位事业收入（不含预算外收入）</t>
  </si>
  <si>
    <t>预算内结余结转</t>
  </si>
  <si>
    <t>预算外结余结转</t>
  </si>
  <si>
    <t>**</t>
  </si>
  <si>
    <t>02</t>
  </si>
  <si>
    <t>宣传工作经费</t>
  </si>
  <si>
    <t>印刷服务</t>
  </si>
  <si>
    <t>会刊及资料印刷费</t>
  </si>
  <si>
    <t>本</t>
  </si>
  <si>
    <t>自行采购</t>
  </si>
  <si>
    <t>部门自行组织采购</t>
  </si>
  <si>
    <t>01</t>
  </si>
  <si>
    <t>固定资产购置</t>
  </si>
  <si>
    <t>计算机</t>
  </si>
  <si>
    <t>协议供货</t>
  </si>
  <si>
    <t>委托集中采购机构</t>
  </si>
  <si>
    <t>复印机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</si>
</sst>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.00_ "/>
    <numFmt numFmtId="179" formatCode="0.00_);[Red]\(0.00\)"/>
    <numFmt numFmtId="180" formatCode="#,##0.00_ ;[Red]\-#,##0.00\ ;;"/>
    <numFmt numFmtId="181" formatCode="yyyy/mm/dd"/>
    <numFmt numFmtId="182" formatCode="[$-10804]#,##0.00#;\(\-#,##0.00#\);\ "/>
  </numFmts>
  <fonts count="88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楷体_GB2312"/>
      <family val="3"/>
    </font>
    <font>
      <b/>
      <sz val="35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16"/>
      <color indexed="8"/>
      <name val="方正小标宋_GBK"/>
      <family val="0"/>
    </font>
    <font>
      <b/>
      <sz val="10"/>
      <color indexed="8"/>
      <name val="宋体"/>
      <family val="0"/>
    </font>
    <font>
      <sz val="12"/>
      <name val="宋体"/>
      <family val="0"/>
    </font>
    <font>
      <sz val="8"/>
      <name val="宋体"/>
      <family val="0"/>
    </font>
    <font>
      <sz val="18"/>
      <color indexed="8"/>
      <name val="方正小标宋_GBK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8"/>
      <name val="宋体"/>
      <family val="0"/>
    </font>
    <font>
      <sz val="12"/>
      <name val="Arial"/>
      <family val="2"/>
    </font>
    <font>
      <sz val="9"/>
      <color indexed="8"/>
      <name val="黑体"/>
      <family val="3"/>
    </font>
    <font>
      <sz val="8"/>
      <color indexed="8"/>
      <name val="黑体"/>
      <family val="3"/>
    </font>
    <font>
      <b/>
      <sz val="9"/>
      <color indexed="8"/>
      <name val="宋体"/>
      <family val="0"/>
    </font>
    <font>
      <sz val="10"/>
      <color indexed="8"/>
      <name val="楷体_GB2312"/>
      <family val="3"/>
    </font>
    <font>
      <b/>
      <sz val="9"/>
      <name val="宋体"/>
      <family val="0"/>
    </font>
    <font>
      <sz val="8"/>
      <color indexed="8"/>
      <name val="宋体"/>
      <family val="0"/>
    </font>
    <font>
      <sz val="18"/>
      <name val="方正小标宋_GBK"/>
      <family val="0"/>
    </font>
    <font>
      <sz val="9"/>
      <name val="楷体_GB2312"/>
      <family val="3"/>
    </font>
    <font>
      <sz val="20"/>
      <color indexed="8"/>
      <name val="黑体"/>
      <family val="3"/>
    </font>
    <font>
      <sz val="28"/>
      <color indexed="8"/>
      <name val="方正小标宋_GBK"/>
      <family val="0"/>
    </font>
    <font>
      <sz val="28"/>
      <color indexed="8"/>
      <name val="华文行楷"/>
      <family val="3"/>
    </font>
    <font>
      <sz val="48"/>
      <color indexed="8"/>
      <name val="方正小标宋_GBK"/>
      <family val="0"/>
    </font>
    <font>
      <sz val="18"/>
      <color indexed="8"/>
      <name val="宋体"/>
      <family val="0"/>
    </font>
    <font>
      <sz val="20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sz val="9"/>
      <color theme="1"/>
      <name val="黑体"/>
      <family val="3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8"/>
      <color theme="1"/>
      <name val="黑体"/>
      <family val="3"/>
    </font>
    <font>
      <b/>
      <sz val="9"/>
      <color theme="1"/>
      <name val="Calibri"/>
      <family val="0"/>
    </font>
    <font>
      <b/>
      <sz val="10"/>
      <name val="Calibri"/>
      <family val="0"/>
    </font>
    <font>
      <b/>
      <sz val="9"/>
      <name val="Calibri"/>
      <family val="0"/>
    </font>
    <font>
      <sz val="8"/>
      <color theme="1"/>
      <name val="Calibri"/>
      <family val="0"/>
    </font>
    <font>
      <sz val="10"/>
      <name val="Calibri"/>
      <family val="0"/>
    </font>
    <font>
      <sz val="20"/>
      <color theme="1"/>
      <name val="黑体"/>
      <family val="3"/>
    </font>
    <font>
      <sz val="28"/>
      <color theme="1"/>
      <name val="方正小标宋_GBK"/>
      <family val="0"/>
    </font>
    <font>
      <sz val="28"/>
      <color theme="1"/>
      <name val="华文行楷"/>
      <family val="3"/>
    </font>
    <font>
      <sz val="48"/>
      <color theme="1"/>
      <name val="方正小标宋_GBK"/>
      <family val="0"/>
    </font>
    <font>
      <sz val="18"/>
      <color theme="1"/>
      <name val="Calibri"/>
      <family val="0"/>
    </font>
    <font>
      <sz val="20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53" fillId="5" borderId="0" applyNumberFormat="0" applyBorder="0" applyAlignment="0" applyProtection="0"/>
    <xf numFmtId="43" fontId="0" fillId="0" borderId="0" applyFont="0" applyFill="0" applyBorder="0" applyAlignment="0" applyProtection="0"/>
    <xf numFmtId="0" fontId="54" fillId="6" borderId="0" applyNumberFormat="0" applyBorder="0" applyAlignment="0" applyProtection="0"/>
    <xf numFmtId="0" fontId="5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54" fillId="8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54" fillId="9" borderId="0" applyNumberFormat="0" applyBorder="0" applyAlignment="0" applyProtection="0"/>
    <xf numFmtId="0" fontId="57" fillId="0" borderId="5" applyNumberFormat="0" applyFill="0" applyAlignment="0" applyProtection="0"/>
    <xf numFmtId="0" fontId="54" fillId="10" borderId="0" applyNumberFormat="0" applyBorder="0" applyAlignment="0" applyProtection="0"/>
    <xf numFmtId="0" fontId="63" fillId="11" borderId="6" applyNumberFormat="0" applyAlignment="0" applyProtection="0"/>
    <xf numFmtId="0" fontId="64" fillId="11" borderId="1" applyNumberFormat="0" applyAlignment="0" applyProtection="0"/>
    <xf numFmtId="0" fontId="65" fillId="12" borderId="7" applyNumberFormat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15" borderId="0" applyNumberFormat="0" applyBorder="0" applyAlignment="0" applyProtection="0"/>
    <xf numFmtId="0" fontId="69" fillId="16" borderId="0" applyNumberFormat="0" applyBorder="0" applyAlignment="0" applyProtection="0"/>
    <xf numFmtId="0" fontId="0" fillId="17" borderId="0" applyNumberFormat="0" applyBorder="0" applyAlignment="0" applyProtection="0"/>
    <xf numFmtId="0" fontId="5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54" fillId="27" borderId="0" applyNumberFormat="0" applyBorder="0" applyAlignment="0" applyProtection="0"/>
    <xf numFmtId="0" fontId="0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0" fillId="31" borderId="0" applyNumberFormat="0" applyBorder="0" applyAlignment="0" applyProtection="0"/>
    <xf numFmtId="0" fontId="54" fillId="32" borderId="0" applyNumberFormat="0" applyBorder="0" applyAlignment="0" applyProtection="0"/>
    <xf numFmtId="0" fontId="8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</cellStyleXfs>
  <cellXfs count="211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2" fillId="0" borderId="0" xfId="63" applyFont="1" applyAlignment="1" applyProtection="1">
      <alignment horizontal="center" vertical="center" wrapText="1" readingOrder="1"/>
      <protection locked="0"/>
    </xf>
    <xf numFmtId="176" fontId="3" fillId="0" borderId="0" xfId="0" applyNumberFormat="1" applyFont="1" applyAlignment="1">
      <alignment horizontal="center" vertical="center" wrapText="1"/>
    </xf>
    <xf numFmtId="176" fontId="1" fillId="0" borderId="0" xfId="0" applyNumberFormat="1" applyFont="1" applyAlignment="1">
      <alignment horizontal="left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left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/>
    </xf>
    <xf numFmtId="176" fontId="1" fillId="0" borderId="10" xfId="0" applyNumberFormat="1" applyFont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 vertical="center" wrapText="1"/>
    </xf>
    <xf numFmtId="176" fontId="7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176" fontId="5" fillId="0" borderId="10" xfId="0" applyNumberFormat="1" applyFont="1" applyBorder="1" applyAlignment="1">
      <alignment horizontal="right" vertical="center" wrapText="1"/>
    </xf>
    <xf numFmtId="0" fontId="6" fillId="33" borderId="10" xfId="0" applyFont="1" applyFill="1" applyBorder="1" applyAlignment="1">
      <alignment horizontal="right" vertical="center"/>
    </xf>
    <xf numFmtId="176" fontId="7" fillId="0" borderId="10" xfId="0" applyNumberFormat="1" applyFont="1" applyBorder="1" applyAlignment="1">
      <alignment horizontal="right" vertical="center" wrapText="1"/>
    </xf>
    <xf numFmtId="177" fontId="6" fillId="33" borderId="10" xfId="0" applyNumberFormat="1" applyFont="1" applyFill="1" applyBorder="1" applyAlignment="1">
      <alignment horizontal="right" vertical="center"/>
    </xf>
    <xf numFmtId="177" fontId="7" fillId="0" borderId="10" xfId="0" applyNumberFormat="1" applyFont="1" applyBorder="1" applyAlignment="1">
      <alignment horizontal="right" vertical="center" wrapText="1"/>
    </xf>
    <xf numFmtId="178" fontId="1" fillId="0" borderId="0" xfId="0" applyNumberFormat="1" applyFont="1" applyAlignment="1">
      <alignment horizontal="right" vertical="center" wrapText="1"/>
    </xf>
    <xf numFmtId="178" fontId="3" fillId="0" borderId="0" xfId="0" applyNumberFormat="1" applyFont="1" applyAlignment="1">
      <alignment horizontal="center" vertical="center" wrapText="1"/>
    </xf>
    <xf numFmtId="176" fontId="5" fillId="0" borderId="0" xfId="0" applyNumberFormat="1" applyFont="1" applyBorder="1" applyAlignment="1">
      <alignment horizontal="right" vertical="center" wrapText="1"/>
    </xf>
    <xf numFmtId="176" fontId="1" fillId="0" borderId="0" xfId="0" applyNumberFormat="1" applyFont="1" applyBorder="1" applyAlignment="1">
      <alignment horizontal="left" vertical="center" wrapText="1"/>
    </xf>
    <xf numFmtId="176" fontId="5" fillId="0" borderId="0" xfId="0" applyNumberFormat="1" applyFont="1" applyBorder="1" applyAlignment="1">
      <alignment horizontal="left" vertical="center" wrapText="1"/>
    </xf>
    <xf numFmtId="176" fontId="5" fillId="0" borderId="0" xfId="0" applyNumberFormat="1" applyFont="1" applyAlignment="1">
      <alignment horizontal="left" vertical="center" wrapText="1"/>
    </xf>
    <xf numFmtId="0" fontId="8" fillId="0" borderId="0" xfId="63">
      <alignment/>
      <protection/>
    </xf>
    <xf numFmtId="0" fontId="2" fillId="0" borderId="0" xfId="63" applyFont="1" applyAlignment="1" applyProtection="1">
      <alignment horizontal="left" vertical="center" wrapText="1" readingOrder="1"/>
      <protection locked="0"/>
    </xf>
    <xf numFmtId="0" fontId="9" fillId="0" borderId="0" xfId="63" applyFont="1" applyAlignment="1" applyProtection="1">
      <alignment horizontal="center" vertical="center" wrapText="1" readingOrder="1"/>
      <protection locked="0"/>
    </xf>
    <xf numFmtId="0" fontId="6" fillId="34" borderId="0" xfId="63" applyFont="1" applyFill="1" applyBorder="1" applyAlignment="1">
      <alignment horizontal="left" vertical="center"/>
      <protection/>
    </xf>
    <xf numFmtId="0" fontId="6" fillId="34" borderId="0" xfId="63" applyFont="1" applyFill="1" applyBorder="1" applyAlignment="1">
      <alignment vertical="center"/>
      <protection/>
    </xf>
    <xf numFmtId="0" fontId="10" fillId="0" borderId="11" xfId="63" applyFont="1" applyFill="1" applyBorder="1" applyAlignment="1">
      <alignment horizontal="center" vertical="center" wrapText="1"/>
      <protection/>
    </xf>
    <xf numFmtId="0" fontId="10" fillId="0" borderId="11" xfId="63" applyFont="1" applyFill="1" applyBorder="1" applyAlignment="1">
      <alignment horizontal="center" vertical="center"/>
      <protection/>
    </xf>
    <xf numFmtId="0" fontId="10" fillId="0" borderId="12" xfId="63" applyFont="1" applyFill="1" applyBorder="1" applyAlignment="1">
      <alignment horizontal="center" vertical="center"/>
      <protection/>
    </xf>
    <xf numFmtId="0" fontId="10" fillId="0" borderId="12" xfId="63" applyFont="1" applyFill="1" applyBorder="1" applyAlignment="1">
      <alignment horizontal="center" vertical="center" wrapText="1"/>
      <protection/>
    </xf>
    <xf numFmtId="0" fontId="6" fillId="0" borderId="12" xfId="63" applyFont="1" applyFill="1" applyBorder="1" applyAlignment="1">
      <alignment horizontal="center" vertical="center" wrapText="1"/>
      <protection/>
    </xf>
    <xf numFmtId="0" fontId="6" fillId="0" borderId="12" xfId="63" applyFont="1" applyFill="1" applyBorder="1" applyAlignment="1">
      <alignment vertical="center" wrapText="1"/>
      <protection/>
    </xf>
    <xf numFmtId="178" fontId="6" fillId="0" borderId="12" xfId="63" applyNumberFormat="1" applyFont="1" applyFill="1" applyBorder="1" applyAlignment="1">
      <alignment horizontal="right" vertical="center"/>
      <protection/>
    </xf>
    <xf numFmtId="0" fontId="6" fillId="35" borderId="12" xfId="63" applyFont="1" applyFill="1" applyBorder="1" applyAlignment="1">
      <alignment vertical="center"/>
      <protection/>
    </xf>
    <xf numFmtId="0" fontId="6" fillId="35" borderId="12" xfId="63" applyFont="1" applyFill="1" applyBorder="1" applyAlignment="1">
      <alignment horizontal="center" vertical="center"/>
      <protection/>
    </xf>
    <xf numFmtId="176" fontId="6" fillId="36" borderId="12" xfId="63" applyNumberFormat="1" applyFont="1" applyFill="1" applyBorder="1" applyAlignment="1">
      <alignment vertical="center"/>
      <protection/>
    </xf>
    <xf numFmtId="0" fontId="6" fillId="36" borderId="12" xfId="63" applyFont="1" applyFill="1" applyBorder="1" applyAlignment="1">
      <alignment vertical="center"/>
      <protection/>
    </xf>
    <xf numFmtId="0" fontId="6" fillId="34" borderId="12" xfId="63" applyFont="1" applyFill="1" applyBorder="1" applyAlignment="1">
      <alignment horizontal="right" vertical="center"/>
      <protection/>
    </xf>
    <xf numFmtId="0" fontId="8" fillId="0" borderId="0" xfId="63" applyFont="1">
      <alignment/>
      <protection/>
    </xf>
    <xf numFmtId="0" fontId="5" fillId="0" borderId="0" xfId="63" applyNumberFormat="1" applyFont="1" applyFill="1" applyBorder="1" applyAlignment="1">
      <alignment/>
      <protection/>
    </xf>
    <xf numFmtId="0" fontId="8" fillId="0" borderId="0" xfId="63" applyNumberFormat="1" applyFont="1" applyFill="1" applyBorder="1" applyAlignment="1">
      <alignment/>
      <protection/>
    </xf>
    <xf numFmtId="0" fontId="8" fillId="0" borderId="0" xfId="63" applyNumberFormat="1" applyFill="1" applyBorder="1" applyAlignment="1">
      <alignment/>
      <protection/>
    </xf>
    <xf numFmtId="0" fontId="2" fillId="0" borderId="0" xfId="63" applyFont="1" applyAlignment="1" applyProtection="1">
      <alignment horizontal="right" vertical="center" wrapText="1" readingOrder="1"/>
      <protection locked="0"/>
    </xf>
    <xf numFmtId="0" fontId="10" fillId="0" borderId="13" xfId="63" applyFont="1" applyFill="1" applyBorder="1" applyAlignment="1">
      <alignment horizontal="center" vertical="center" wrapText="1"/>
      <protection/>
    </xf>
    <xf numFmtId="0" fontId="11" fillId="0" borderId="0" xfId="0" applyFont="1" applyFill="1" applyAlignment="1">
      <alignment vertical="center"/>
    </xf>
    <xf numFmtId="0" fontId="12" fillId="0" borderId="0" xfId="65" applyFont="1" applyFill="1" applyAlignment="1">
      <alignment vertical="center"/>
      <protection/>
    </xf>
    <xf numFmtId="0" fontId="12" fillId="0" borderId="0" xfId="65" applyFont="1" applyFill="1" applyAlignment="1">
      <alignment horizontal="right" vertical="center"/>
      <protection/>
    </xf>
    <xf numFmtId="0" fontId="13" fillId="0" borderId="0" xfId="63" applyFont="1" applyAlignment="1" applyProtection="1">
      <alignment horizontal="center" vertical="center" wrapText="1" readingOrder="1"/>
      <protection locked="0"/>
    </xf>
    <xf numFmtId="0" fontId="1" fillId="0" borderId="0" xfId="65" applyFont="1" applyFill="1" applyAlignment="1">
      <alignment vertical="center"/>
      <protection/>
    </xf>
    <xf numFmtId="0" fontId="11" fillId="0" borderId="0" xfId="65" applyFont="1" applyFill="1" applyAlignment="1">
      <alignment horizontal="center" vertical="center"/>
      <protection/>
    </xf>
    <xf numFmtId="0" fontId="67" fillId="33" borderId="10" xfId="0" applyFont="1" applyFill="1" applyBorder="1" applyAlignment="1">
      <alignment horizontal="center" vertical="center"/>
    </xf>
    <xf numFmtId="0" fontId="67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right" vertical="center"/>
    </xf>
    <xf numFmtId="0" fontId="0" fillId="33" borderId="10" xfId="0" applyFill="1" applyBorder="1" applyAlignment="1">
      <alignment horizontal="left" vertical="center"/>
    </xf>
    <xf numFmtId="0" fontId="0" fillId="33" borderId="10" xfId="0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37" borderId="0" xfId="0" applyFill="1" applyAlignment="1">
      <alignment/>
    </xf>
    <xf numFmtId="0" fontId="0" fillId="34" borderId="0" xfId="0" applyFill="1" applyAlignment="1">
      <alignment/>
    </xf>
    <xf numFmtId="0" fontId="16" fillId="34" borderId="0" xfId="0" applyNumberFormat="1" applyFont="1" applyFill="1" applyBorder="1" applyAlignment="1" applyProtection="1">
      <alignment horizontal="center" vertical="center"/>
      <protection/>
    </xf>
    <xf numFmtId="0" fontId="70" fillId="34" borderId="0" xfId="0" applyNumberFormat="1" applyFont="1" applyFill="1" applyBorder="1" applyAlignment="1" applyProtection="1">
      <alignment/>
      <protection/>
    </xf>
    <xf numFmtId="0" fontId="6" fillId="37" borderId="12" xfId="0" applyNumberFormat="1" applyFont="1" applyFill="1" applyBorder="1" applyAlignment="1" applyProtection="1">
      <alignment horizontal="center" vertical="center"/>
      <protection/>
    </xf>
    <xf numFmtId="49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15" fillId="34" borderId="12" xfId="0" applyNumberFormat="1" applyFont="1" applyFill="1" applyBorder="1" applyAlignment="1" applyProtection="1">
      <alignment/>
      <protection/>
    </xf>
    <xf numFmtId="0" fontId="6" fillId="37" borderId="12" xfId="0" applyNumberFormat="1" applyFont="1" applyFill="1" applyBorder="1" applyAlignment="1" applyProtection="1">
      <alignment horizontal="left" vertical="center" wrapText="1"/>
      <protection/>
    </xf>
    <xf numFmtId="179" fontId="17" fillId="34" borderId="14" xfId="0" applyNumberFormat="1" applyFont="1" applyFill="1" applyBorder="1" applyAlignment="1" applyProtection="1">
      <alignment vertical="center" wrapText="1"/>
      <protection/>
    </xf>
    <xf numFmtId="179" fontId="17" fillId="34" borderId="15" xfId="0" applyNumberFormat="1" applyFont="1" applyFill="1" applyBorder="1" applyAlignment="1" applyProtection="1">
      <alignment vertical="center" wrapText="1"/>
      <protection/>
    </xf>
    <xf numFmtId="0" fontId="6" fillId="37" borderId="12" xfId="0" applyNumberFormat="1" applyFont="1" applyFill="1" applyBorder="1" applyAlignment="1" applyProtection="1">
      <alignment horizontal="center" vertical="center" wrapText="1"/>
      <protection/>
    </xf>
    <xf numFmtId="0" fontId="0" fillId="37" borderId="12" xfId="0" applyNumberFormat="1" applyFont="1" applyFill="1" applyBorder="1" applyAlignment="1" applyProtection="1">
      <alignment vertical="center"/>
      <protection/>
    </xf>
    <xf numFmtId="49" fontId="17" fillId="34" borderId="12" xfId="0" applyNumberFormat="1" applyFont="1" applyFill="1" applyBorder="1" applyAlignment="1" applyProtection="1">
      <alignment horizontal="center" vertical="center" wrapText="1"/>
      <protection/>
    </xf>
    <xf numFmtId="180" fontId="6" fillId="34" borderId="12" xfId="0" applyNumberFormat="1" applyFont="1" applyFill="1" applyBorder="1" applyAlignment="1" applyProtection="1">
      <alignment horizontal="center" vertical="center"/>
      <protection/>
    </xf>
    <xf numFmtId="49" fontId="6" fillId="37" borderId="12" xfId="0" applyNumberFormat="1" applyFont="1" applyFill="1" applyBorder="1" applyAlignment="1" applyProtection="1">
      <alignment horizontal="center" vertical="center" wrapText="1"/>
      <protection/>
    </xf>
    <xf numFmtId="49" fontId="6" fillId="37" borderId="12" xfId="0" applyNumberFormat="1" applyFont="1" applyFill="1" applyBorder="1" applyAlignment="1" applyProtection="1">
      <alignment horizontal="center" vertical="center"/>
      <protection/>
    </xf>
    <xf numFmtId="180" fontId="6" fillId="37" borderId="12" xfId="0" applyNumberFormat="1" applyFont="1" applyFill="1" applyBorder="1" applyAlignment="1" applyProtection="1">
      <alignment horizontal="center" vertical="center"/>
      <protection/>
    </xf>
    <xf numFmtId="0" fontId="6" fillId="37" borderId="16" xfId="0" applyNumberFormat="1" applyFont="1" applyFill="1" applyBorder="1" applyAlignment="1" applyProtection="1">
      <alignment horizontal="center" vertical="center"/>
      <protection/>
    </xf>
    <xf numFmtId="0" fontId="0" fillId="37" borderId="17" xfId="0" applyNumberFormat="1" applyFont="1" applyFill="1" applyBorder="1" applyAlignment="1" applyProtection="1">
      <alignment horizontal="center" vertical="center"/>
      <protection/>
    </xf>
    <xf numFmtId="0" fontId="0" fillId="37" borderId="18" xfId="0" applyNumberFormat="1" applyFont="1" applyFill="1" applyBorder="1" applyAlignment="1" applyProtection="1">
      <alignment horizontal="center" vertical="center"/>
      <protection/>
    </xf>
    <xf numFmtId="180" fontId="6" fillId="34" borderId="12" xfId="0" applyNumberFormat="1" applyFont="1" applyFill="1" applyBorder="1" applyAlignment="1" applyProtection="1">
      <alignment horizontal="center" vertical="center" wrapText="1"/>
      <protection/>
    </xf>
    <xf numFmtId="0" fontId="15" fillId="34" borderId="12" xfId="0" applyNumberFormat="1" applyFont="1" applyFill="1" applyBorder="1" applyAlignment="1" applyProtection="1">
      <alignment horizontal="center"/>
      <protection/>
    </xf>
    <xf numFmtId="0" fontId="6" fillId="34" borderId="12" xfId="0" applyNumberFormat="1" applyFont="1" applyFill="1" applyBorder="1" applyAlignment="1" applyProtection="1">
      <alignment horizontal="center" vertical="center"/>
      <protection/>
    </xf>
    <xf numFmtId="49" fontId="6" fillId="37" borderId="12" xfId="0" applyNumberFormat="1" applyFont="1" applyFill="1" applyBorder="1" applyAlignment="1" applyProtection="1">
      <alignment horizontal="left" vertical="center" wrapText="1"/>
      <protection/>
    </xf>
    <xf numFmtId="0" fontId="6" fillId="37" borderId="19" xfId="0" applyNumberFormat="1" applyFont="1" applyFill="1" applyBorder="1" applyAlignment="1" applyProtection="1">
      <alignment horizontal="center" vertical="center" wrapText="1"/>
      <protection/>
    </xf>
    <xf numFmtId="0" fontId="6" fillId="37" borderId="13" xfId="0" applyNumberFormat="1" applyFont="1" applyFill="1" applyBorder="1" applyAlignment="1" applyProtection="1">
      <alignment horizontal="center" vertical="center" wrapText="1"/>
      <protection/>
    </xf>
    <xf numFmtId="49" fontId="17" fillId="34" borderId="14" xfId="0" applyNumberFormat="1" applyFont="1" applyFill="1" applyBorder="1" applyAlignment="1" applyProtection="1">
      <alignment vertical="center" wrapText="1"/>
      <protection/>
    </xf>
    <xf numFmtId="0" fontId="15" fillId="0" borderId="15" xfId="0" applyFont="1" applyFill="1" applyBorder="1" applyAlignment="1">
      <alignment vertical="center" wrapText="1"/>
    </xf>
    <xf numFmtId="0" fontId="0" fillId="37" borderId="13" xfId="0" applyNumberFormat="1" applyFont="1" applyFill="1" applyBorder="1" applyAlignment="1" applyProtection="1">
      <alignment vertical="center"/>
      <protection/>
    </xf>
    <xf numFmtId="49" fontId="6" fillId="37" borderId="12" xfId="0" applyNumberFormat="1" applyFont="1" applyFill="1" applyBorder="1" applyAlignment="1" applyProtection="1">
      <alignment vertical="center"/>
      <protection/>
    </xf>
    <xf numFmtId="49" fontId="6" fillId="34" borderId="12" xfId="0" applyNumberFormat="1" applyFont="1" applyFill="1" applyBorder="1" applyAlignment="1" applyProtection="1">
      <alignment/>
      <protection/>
    </xf>
    <xf numFmtId="49" fontId="17" fillId="34" borderId="14" xfId="0" applyNumberFormat="1" applyFont="1" applyFill="1" applyBorder="1" applyAlignment="1" applyProtection="1">
      <alignment horizontal="left"/>
      <protection/>
    </xf>
    <xf numFmtId="0" fontId="15" fillId="0" borderId="15" xfId="0" applyFont="1" applyFill="1" applyBorder="1" applyAlignment="1">
      <alignment/>
    </xf>
    <xf numFmtId="49" fontId="6" fillId="37" borderId="12" xfId="0" applyNumberFormat="1" applyFont="1" applyFill="1" applyBorder="1" applyAlignment="1" applyProtection="1">
      <alignment horizontal="left" vertical="center"/>
      <protection/>
    </xf>
    <xf numFmtId="49" fontId="6" fillId="34" borderId="12" xfId="0" applyNumberFormat="1" applyFont="1" applyFill="1" applyBorder="1" applyAlignment="1" applyProtection="1">
      <alignment horizontal="left"/>
      <protection/>
    </xf>
    <xf numFmtId="0" fontId="17" fillId="37" borderId="12" xfId="0" applyNumberFormat="1" applyFont="1" applyFill="1" applyBorder="1" applyAlignment="1" applyProtection="1">
      <alignment horizontal="center" vertical="center" wrapText="1"/>
      <protection/>
    </xf>
    <xf numFmtId="0" fontId="6" fillId="37" borderId="16" xfId="0" applyNumberFormat="1" applyFont="1" applyFill="1" applyBorder="1" applyAlignment="1" applyProtection="1">
      <alignment vertical="center" wrapText="1"/>
      <protection/>
    </xf>
    <xf numFmtId="0" fontId="0" fillId="37" borderId="17" xfId="0" applyNumberFormat="1" applyFont="1" applyFill="1" applyBorder="1" applyAlignment="1" applyProtection="1">
      <alignment vertical="center"/>
      <protection/>
    </xf>
    <xf numFmtId="0" fontId="0" fillId="37" borderId="18" xfId="0" applyNumberFormat="1" applyFont="1" applyFill="1" applyBorder="1" applyAlignment="1" applyProtection="1">
      <alignment vertical="center"/>
      <protection/>
    </xf>
    <xf numFmtId="0" fontId="6" fillId="37" borderId="12" xfId="0" applyNumberFormat="1" applyFont="1" applyFill="1" applyBorder="1" applyAlignment="1" applyProtection="1">
      <alignment horizontal="right" vertical="center"/>
      <protection/>
    </xf>
    <xf numFmtId="49" fontId="6" fillId="37" borderId="12" xfId="0" applyNumberFormat="1" applyFont="1" applyFill="1" applyBorder="1" applyAlignment="1" applyProtection="1">
      <alignment vertical="center" wrapText="1"/>
      <protection/>
    </xf>
    <xf numFmtId="181" fontId="6" fillId="37" borderId="12" xfId="0" applyNumberFormat="1" applyFont="1" applyFill="1" applyBorder="1" applyAlignment="1" applyProtection="1">
      <alignment horizontal="center" vertical="center" wrapText="1"/>
      <protection/>
    </xf>
    <xf numFmtId="0" fontId="0" fillId="37" borderId="12" xfId="0" applyNumberFormat="1" applyFont="1" applyFill="1" applyBorder="1" applyAlignment="1" applyProtection="1">
      <alignment horizontal="center" vertical="center"/>
      <protection/>
    </xf>
    <xf numFmtId="179" fontId="17" fillId="34" borderId="20" xfId="0" applyNumberFormat="1" applyFont="1" applyFill="1" applyBorder="1" applyAlignment="1" applyProtection="1">
      <alignment vertical="center" wrapText="1"/>
      <protection/>
    </xf>
    <xf numFmtId="180" fontId="6" fillId="37" borderId="12" xfId="0" applyNumberFormat="1" applyFont="1" applyFill="1" applyBorder="1" applyAlignment="1" applyProtection="1">
      <alignment horizontal="right" vertical="center" wrapText="1"/>
      <protection/>
    </xf>
    <xf numFmtId="0" fontId="0" fillId="37" borderId="12" xfId="0" applyNumberFormat="1" applyFont="1" applyFill="1" applyBorder="1" applyAlignment="1" applyProtection="1">
      <alignment horizontal="center" vertical="center" wrapText="1"/>
      <protection/>
    </xf>
    <xf numFmtId="0" fontId="0" fillId="37" borderId="16" xfId="0" applyNumberFormat="1" applyFont="1" applyFill="1" applyBorder="1" applyAlignment="1" applyProtection="1">
      <alignment vertical="center"/>
      <protection/>
    </xf>
    <xf numFmtId="0" fontId="6" fillId="37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>
      <alignment vertical="center" wrapText="1"/>
    </xf>
    <xf numFmtId="0" fontId="15" fillId="0" borderId="20" xfId="0" applyFont="1" applyFill="1" applyBorder="1" applyAlignment="1">
      <alignment/>
    </xf>
    <xf numFmtId="0" fontId="18" fillId="0" borderId="0" xfId="64" applyFont="1">
      <alignment/>
      <protection/>
    </xf>
    <xf numFmtId="0" fontId="18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8" fillId="0" borderId="0" xfId="64" applyFont="1">
      <alignment/>
      <protection/>
    </xf>
    <xf numFmtId="0" fontId="5" fillId="0" borderId="0" xfId="64" applyFont="1" applyAlignment="1">
      <alignment vertical="center"/>
      <protection/>
    </xf>
    <xf numFmtId="0" fontId="8" fillId="0" borderId="0" xfId="64" applyFont="1" applyAlignment="1">
      <alignment vertical="center"/>
      <protection/>
    </xf>
    <xf numFmtId="0" fontId="9" fillId="0" borderId="0" xfId="63" applyFont="1" applyAlignment="1" applyProtection="1">
      <alignment vertical="center" wrapText="1" readingOrder="1"/>
      <protection locked="0"/>
    </xf>
    <xf numFmtId="0" fontId="6" fillId="0" borderId="21" xfId="64" applyNumberFormat="1" applyFont="1" applyFill="1" applyBorder="1" applyAlignment="1" applyProtection="1">
      <alignment vertical="center"/>
      <protection/>
    </xf>
    <xf numFmtId="0" fontId="6" fillId="0" borderId="0" xfId="64" applyNumberFormat="1" applyFont="1" applyFill="1" applyBorder="1" applyAlignment="1" applyProtection="1">
      <alignment horizontal="center" vertical="center"/>
      <protection/>
    </xf>
    <xf numFmtId="0" fontId="71" fillId="0" borderId="22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71" fillId="0" borderId="2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178" fontId="71" fillId="0" borderId="10" xfId="0" applyNumberFormat="1" applyFont="1" applyBorder="1" applyAlignment="1">
      <alignment vertical="center"/>
    </xf>
    <xf numFmtId="10" fontId="71" fillId="0" borderId="10" xfId="0" applyNumberFormat="1" applyFont="1" applyBorder="1" applyAlignment="1">
      <alignment vertical="center"/>
    </xf>
    <xf numFmtId="0" fontId="72" fillId="0" borderId="10" xfId="0" applyFont="1" applyBorder="1" applyAlignment="1">
      <alignment vertical="center"/>
    </xf>
    <xf numFmtId="178" fontId="72" fillId="0" borderId="10" xfId="0" applyNumberFormat="1" applyFont="1" applyBorder="1" applyAlignment="1">
      <alignment vertical="center"/>
    </xf>
    <xf numFmtId="10" fontId="71" fillId="0" borderId="10" xfId="0" applyNumberFormat="1" applyFont="1" applyBorder="1" applyAlignment="1">
      <alignment horizontal="right" vertical="center"/>
    </xf>
    <xf numFmtId="0" fontId="73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74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178" fontId="6" fillId="0" borderId="10" xfId="0" applyNumberFormat="1" applyFont="1" applyFill="1" applyBorder="1" applyAlignment="1">
      <alignment/>
    </xf>
    <xf numFmtId="0" fontId="75" fillId="0" borderId="10" xfId="0" applyFont="1" applyBorder="1" applyAlignment="1">
      <alignment horizontal="left" vertical="center"/>
    </xf>
    <xf numFmtId="178" fontId="75" fillId="0" borderId="10" xfId="0" applyNumberFormat="1" applyFont="1" applyBorder="1" applyAlignment="1">
      <alignment horizontal="left" vertical="center"/>
    </xf>
    <xf numFmtId="0" fontId="74" fillId="0" borderId="24" xfId="0" applyFont="1" applyBorder="1" applyAlignment="1">
      <alignment horizontal="center" vertical="center"/>
    </xf>
    <xf numFmtId="0" fontId="74" fillId="0" borderId="25" xfId="0" applyFont="1" applyBorder="1" applyAlignment="1">
      <alignment horizontal="center" vertical="center"/>
    </xf>
    <xf numFmtId="178" fontId="74" fillId="0" borderId="10" xfId="0" applyNumberFormat="1" applyFont="1" applyBorder="1" applyAlignment="1">
      <alignment horizontal="right" vertical="center"/>
    </xf>
    <xf numFmtId="0" fontId="76" fillId="0" borderId="0" xfId="0" applyFont="1" applyAlignment="1">
      <alignment/>
    </xf>
    <xf numFmtId="0" fontId="20" fillId="0" borderId="0" xfId="0" applyFont="1" applyAlignment="1">
      <alignment/>
    </xf>
    <xf numFmtId="0" fontId="74" fillId="0" borderId="10" xfId="0" applyFont="1" applyBorder="1" applyAlignment="1">
      <alignment horizontal="center" vertical="center" wrapText="1"/>
    </xf>
    <xf numFmtId="0" fontId="77" fillId="0" borderId="10" xfId="0" applyFont="1" applyBorder="1" applyAlignment="1">
      <alignment horizontal="center" vertical="center" wrapText="1"/>
    </xf>
    <xf numFmtId="0" fontId="77" fillId="0" borderId="22" xfId="0" applyFont="1" applyBorder="1" applyAlignment="1">
      <alignment horizontal="center" vertical="center" wrapText="1"/>
    </xf>
    <xf numFmtId="0" fontId="77" fillId="0" borderId="23" xfId="0" applyFont="1" applyBorder="1" applyAlignment="1">
      <alignment horizontal="center" vertical="center" wrapText="1"/>
    </xf>
    <xf numFmtId="178" fontId="6" fillId="0" borderId="10" xfId="0" applyNumberFormat="1" applyFont="1" applyFill="1" applyBorder="1" applyAlignment="1">
      <alignment vertical="center"/>
    </xf>
    <xf numFmtId="0" fontId="75" fillId="0" borderId="10" xfId="0" applyFont="1" applyBorder="1" applyAlignment="1">
      <alignment vertical="center"/>
    </xf>
    <xf numFmtId="178" fontId="74" fillId="0" borderId="10" xfId="0" applyNumberFormat="1" applyFont="1" applyBorder="1" applyAlignment="1">
      <alignment vertical="center"/>
    </xf>
    <xf numFmtId="0" fontId="2" fillId="0" borderId="21" xfId="63" applyFont="1" applyBorder="1" applyAlignment="1" applyProtection="1">
      <alignment horizontal="right" vertical="center" wrapText="1" readingOrder="1"/>
      <protection locked="0"/>
    </xf>
    <xf numFmtId="0" fontId="8" fillId="0" borderId="0" xfId="63" applyAlignment="1">
      <alignment vertical="center"/>
      <protection/>
    </xf>
    <xf numFmtId="0" fontId="21" fillId="0" borderId="0" xfId="63" applyFont="1" applyAlignment="1" applyProtection="1">
      <alignment horizontal="center" vertical="top" wrapText="1" readingOrder="1"/>
      <protection locked="0"/>
    </xf>
    <xf numFmtId="0" fontId="17" fillId="0" borderId="0" xfId="63" applyFont="1" applyAlignment="1" applyProtection="1">
      <alignment horizontal="right" vertical="top" wrapText="1" readingOrder="1"/>
      <protection locked="0"/>
    </xf>
    <xf numFmtId="0" fontId="10" fillId="0" borderId="0" xfId="63" applyFont="1" applyAlignment="1" applyProtection="1">
      <alignment horizontal="center" vertical="center" wrapText="1" readingOrder="1"/>
      <protection locked="0"/>
    </xf>
    <xf numFmtId="0" fontId="71" fillId="0" borderId="10" xfId="63" applyFont="1" applyBorder="1" applyAlignment="1" applyProtection="1">
      <alignment horizontal="center" vertical="center" wrapText="1" readingOrder="1"/>
      <protection locked="0"/>
    </xf>
    <xf numFmtId="0" fontId="78" fillId="0" borderId="10" xfId="63" applyFont="1" applyBorder="1" applyAlignment="1">
      <alignment horizontal="center" vertical="center"/>
      <protection/>
    </xf>
    <xf numFmtId="0" fontId="6" fillId="0" borderId="12" xfId="63" applyFont="1" applyBorder="1" applyAlignment="1" applyProtection="1">
      <alignment vertical="center" wrapText="1" readingOrder="1"/>
      <protection locked="0"/>
    </xf>
    <xf numFmtId="0" fontId="6" fillId="0" borderId="12" xfId="63" applyFont="1" applyBorder="1" applyAlignment="1" applyProtection="1">
      <alignment horizontal="right" vertical="center" wrapText="1" readingOrder="1"/>
      <protection locked="0"/>
    </xf>
    <xf numFmtId="182" fontId="6" fillId="0" borderId="12" xfId="63" applyNumberFormat="1" applyFont="1" applyBorder="1" applyAlignment="1" applyProtection="1">
      <alignment horizontal="right" vertical="center" wrapText="1" readingOrder="1"/>
      <protection locked="0"/>
    </xf>
    <xf numFmtId="0" fontId="5" fillId="0" borderId="12" xfId="63" applyFont="1" applyBorder="1" applyAlignment="1">
      <alignment vertical="center"/>
      <protection/>
    </xf>
    <xf numFmtId="0" fontId="10" fillId="0" borderId="12" xfId="63" applyFont="1" applyBorder="1" applyAlignment="1" applyProtection="1">
      <alignment horizontal="center" vertical="center" wrapText="1" readingOrder="1"/>
      <protection locked="0"/>
    </xf>
    <xf numFmtId="0" fontId="10" fillId="0" borderId="12" xfId="63" applyFont="1" applyBorder="1" applyAlignment="1" applyProtection="1">
      <alignment horizontal="right" vertical="center" wrapText="1" readingOrder="1"/>
      <protection locked="0"/>
    </xf>
    <xf numFmtId="0" fontId="10" fillId="0" borderId="16" xfId="63" applyFont="1" applyBorder="1" applyAlignment="1" applyProtection="1">
      <alignment horizontal="right" vertical="center" wrapText="1" readingOrder="1"/>
      <protection locked="0"/>
    </xf>
    <xf numFmtId="182" fontId="10" fillId="0" borderId="12" xfId="63" applyNumberFormat="1" applyFont="1" applyBorder="1" applyAlignment="1" applyProtection="1">
      <alignment horizontal="right" vertical="center" wrapText="1" readingOrder="1"/>
      <protection locked="0"/>
    </xf>
    <xf numFmtId="0" fontId="75" fillId="0" borderId="10" xfId="0" applyFont="1" applyBorder="1" applyAlignment="1">
      <alignment/>
    </xf>
    <xf numFmtId="0" fontId="74" fillId="0" borderId="24" xfId="0" applyFont="1" applyBorder="1" applyAlignment="1">
      <alignment horizontal="left" vertical="center" indent="3"/>
    </xf>
    <xf numFmtId="0" fontId="74" fillId="0" borderId="25" xfId="0" applyFont="1" applyBorder="1" applyAlignment="1">
      <alignment horizontal="left" vertical="center" indent="3"/>
    </xf>
    <xf numFmtId="0" fontId="22" fillId="0" borderId="0" xfId="63" applyFont="1" applyAlignment="1" applyProtection="1">
      <alignment horizontal="left" vertical="center" wrapText="1" readingOrder="1"/>
      <protection locked="0"/>
    </xf>
    <xf numFmtId="0" fontId="78" fillId="0" borderId="18" xfId="0" applyFont="1" applyFill="1" applyBorder="1" applyAlignment="1" applyProtection="1">
      <alignment horizontal="center" vertical="center" wrapText="1" readingOrder="1"/>
      <protection locked="0"/>
    </xf>
    <xf numFmtId="0" fontId="78" fillId="0" borderId="19" xfId="0" applyFont="1" applyFill="1" applyBorder="1" applyAlignment="1" applyProtection="1">
      <alignment horizontal="center" vertical="center" wrapText="1" readingOrder="1"/>
      <protection locked="0"/>
    </xf>
    <xf numFmtId="0" fontId="78" fillId="0" borderId="12" xfId="0" applyFont="1" applyFill="1" applyBorder="1" applyAlignment="1" applyProtection="1">
      <alignment horizontal="center" vertical="center" wrapText="1" readingOrder="1"/>
      <protection locked="0"/>
    </xf>
    <xf numFmtId="0" fontId="78" fillId="0" borderId="26" xfId="0" applyFont="1" applyFill="1" applyBorder="1" applyAlignment="1" applyProtection="1">
      <alignment vertical="center" wrapText="1"/>
      <protection locked="0"/>
    </xf>
    <xf numFmtId="0" fontId="78" fillId="0" borderId="27" xfId="0" applyFont="1" applyFill="1" applyBorder="1" applyAlignment="1" applyProtection="1">
      <alignment horizontal="center" vertical="center" wrapText="1" readingOrder="1"/>
      <protection locked="0"/>
    </xf>
    <xf numFmtId="0" fontId="78" fillId="0" borderId="13" xfId="0" applyFont="1" applyFill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>
      <alignment vertical="center"/>
    </xf>
    <xf numFmtId="178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178" fontId="75" fillId="0" borderId="10" xfId="0" applyNumberFormat="1" applyFont="1" applyBorder="1" applyAlignment="1">
      <alignment vertical="center"/>
    </xf>
    <xf numFmtId="178" fontId="75" fillId="0" borderId="10" xfId="0" applyNumberFormat="1" applyFont="1" applyBorder="1" applyAlignment="1">
      <alignment horizontal="right" vertical="center"/>
    </xf>
    <xf numFmtId="178" fontId="75" fillId="0" borderId="24" xfId="0" applyNumberFormat="1" applyFont="1" applyBorder="1" applyAlignment="1">
      <alignment horizontal="right" vertical="center"/>
    </xf>
    <xf numFmtId="0" fontId="2" fillId="0" borderId="28" xfId="63" applyFont="1" applyBorder="1" applyAlignment="1" applyProtection="1">
      <alignment horizontal="right" vertical="center" wrapText="1" readingOrder="1"/>
      <protection locked="0"/>
    </xf>
    <xf numFmtId="0" fontId="78" fillId="0" borderId="29" xfId="0" applyFont="1" applyFill="1" applyBorder="1" applyAlignment="1" applyProtection="1">
      <alignment vertical="center" wrapText="1"/>
      <protection locked="0"/>
    </xf>
    <xf numFmtId="0" fontId="78" fillId="0" borderId="30" xfId="0" applyFont="1" applyFill="1" applyBorder="1" applyAlignment="1" applyProtection="1">
      <alignment vertical="center" wrapText="1"/>
      <protection locked="0"/>
    </xf>
    <xf numFmtId="0" fontId="78" fillId="0" borderId="16" xfId="0" applyFont="1" applyFill="1" applyBorder="1" applyAlignment="1" applyProtection="1">
      <alignment horizontal="center" vertical="center" wrapText="1" readingOrder="1"/>
      <protection locked="0"/>
    </xf>
    <xf numFmtId="0" fontId="79" fillId="0" borderId="10" xfId="0" applyFont="1" applyFill="1" applyBorder="1" applyAlignment="1" applyProtection="1">
      <alignment horizontal="center" vertical="center" wrapText="1" readingOrder="1"/>
      <protection locked="0"/>
    </xf>
    <xf numFmtId="178" fontId="0" fillId="0" borderId="10" xfId="0" applyNumberFormat="1" applyFont="1" applyBorder="1" applyAlignment="1">
      <alignment vertical="center"/>
    </xf>
    <xf numFmtId="0" fontId="22" fillId="0" borderId="0" xfId="63" applyFont="1" applyAlignment="1" applyProtection="1">
      <alignment horizontal="left" vertical="top" wrapText="1" readingOrder="1"/>
      <protection locked="0"/>
    </xf>
    <xf numFmtId="0" fontId="22" fillId="0" borderId="0" xfId="63" applyFont="1" applyAlignment="1" applyProtection="1">
      <alignment horizontal="right" vertical="center" wrapText="1" readingOrder="1"/>
      <protection locked="0"/>
    </xf>
    <xf numFmtId="178" fontId="75" fillId="0" borderId="10" xfId="0" applyNumberFormat="1" applyFont="1" applyBorder="1" applyAlignment="1">
      <alignment vertical="center"/>
    </xf>
    <xf numFmtId="178" fontId="74" fillId="0" borderId="10" xfId="0" applyNumberFormat="1" applyFont="1" applyBorder="1" applyAlignment="1">
      <alignment vertical="center"/>
    </xf>
    <xf numFmtId="0" fontId="80" fillId="0" borderId="0" xfId="0" applyFont="1" applyAlignment="1">
      <alignment/>
    </xf>
    <xf numFmtId="0" fontId="25" fillId="0" borderId="0" xfId="63" applyFont="1">
      <alignment/>
      <protection/>
    </xf>
    <xf numFmtId="0" fontId="26" fillId="0" borderId="0" xfId="63" applyFont="1" applyAlignment="1">
      <alignment horizontal="right"/>
      <protection/>
    </xf>
    <xf numFmtId="0" fontId="78" fillId="0" borderId="10" xfId="63" applyFont="1" applyBorder="1" applyAlignment="1">
      <alignment horizontal="center" readingOrder="1"/>
      <protection/>
    </xf>
    <xf numFmtId="0" fontId="72" fillId="0" borderId="10" xfId="63" applyFont="1" applyBorder="1" applyAlignment="1" applyProtection="1">
      <alignment vertical="top" wrapText="1" readingOrder="1"/>
      <protection locked="0"/>
    </xf>
    <xf numFmtId="0" fontId="81" fillId="0" borderId="10" xfId="63" applyFont="1" applyBorder="1">
      <alignment/>
      <protection/>
    </xf>
    <xf numFmtId="0" fontId="72" fillId="0" borderId="13" xfId="63" applyFont="1" applyBorder="1" applyAlignment="1" applyProtection="1">
      <alignment vertical="top" wrapText="1" readingOrder="1"/>
      <protection locked="0"/>
    </xf>
    <xf numFmtId="0" fontId="72" fillId="0" borderId="12" xfId="63" applyFont="1" applyBorder="1" applyAlignment="1" applyProtection="1">
      <alignment vertical="top" wrapText="1" readingOrder="1"/>
      <protection locked="0"/>
    </xf>
    <xf numFmtId="0" fontId="81" fillId="0" borderId="12" xfId="63" applyFont="1" applyBorder="1">
      <alignment/>
      <protection/>
    </xf>
    <xf numFmtId="0" fontId="71" fillId="0" borderId="16" xfId="63" applyFont="1" applyBorder="1" applyAlignment="1" applyProtection="1">
      <alignment horizontal="center" vertical="center" wrapText="1" readingOrder="1"/>
      <protection locked="0"/>
    </xf>
    <xf numFmtId="0" fontId="82" fillId="0" borderId="0" xfId="0" applyFont="1" applyAlignment="1">
      <alignment/>
    </xf>
    <xf numFmtId="0" fontId="83" fillId="0" borderId="0" xfId="0" applyFont="1" applyBorder="1" applyAlignment="1">
      <alignment horizontal="center" vertical="center"/>
    </xf>
    <xf numFmtId="0" fontId="84" fillId="0" borderId="0" xfId="0" applyFont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0" fontId="86" fillId="0" borderId="0" xfId="0" applyFont="1" applyAlignment="1">
      <alignment/>
    </xf>
    <xf numFmtId="0" fontId="87" fillId="0" borderId="0" xfId="0" applyFont="1" applyAlignment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04-分类改革-预算表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9</xdr:col>
      <xdr:colOff>428625</xdr:colOff>
      <xdr:row>75</xdr:row>
      <xdr:rowOff>142875</xdr:rowOff>
    </xdr:to>
    <xdr:sp>
      <xdr:nvSpPr>
        <xdr:cNvPr id="1" name="TextBox 170"/>
        <xdr:cNvSpPr txBox="1">
          <a:spLocks noChangeArrowheads="1"/>
        </xdr:cNvSpPr>
      </xdr:nvSpPr>
      <xdr:spPr>
        <a:xfrm>
          <a:off x="9525" y="9525"/>
          <a:ext cx="5819775" cy="14420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关于民进昆明市委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年部门预算编制的说明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    按照预算管理的相关规定，目前部门预算的编制实行全口径预算管理，即收入和支出全部纳入预算管理，全部收入和支出都反映在预算中。
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一、基本职能及主要工作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基本职能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：中国民主促进会昆明市委员会是以从事教育、文化、出版工作的中高级知识分子为主的、具有政治联盟性质的、致力于建设中国特色社会主义事业的政党，是同中国共产党通力合作的参政党。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年重点工作任务：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围绕市委、市政府中心工作，服务全市经济社会发展大局，持续发力、精准发力，助力我市建成面向南亚东南亚的区域性国际中心城市。通过“六个一”系列活动开展坚持和发展中国特色社会主义学习实践活动；利用“昆明民进”微信平台、昆明民进专题网页、《昆明民进》会刊持续做好宣传思想工作；加强组织发展，成立昆明民进“智库”，强化监督委员会职能；围绕精准扶贫、职能制造、大旅游、大健康等领域完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篇高质量的调研报告；继续开展“同心·春暖”、“同心·送健康”、“同心·幸福列车”、文化服务工程等活动，至少完成三次社会服务活动。组织个基层委员会、总支、支部有序开展各项学习、培训等工作；完成财务、宣传、组织、参政议政等专项培训任务；召开主委会、常委会、全委会和各类专题会议。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二、部门预算编制情况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    民进昆明市委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年部门预算的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指导思想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：以科学发展观为指导，深入推进部门预算管理制度改革和创新，加强部门预算管理，逐步建立公开、透明、规范、科学的预算制度坚持依法理财、厉行节约、量力而行、统筹兼顾原则，严格控制一般性支出，进一步调整优化支出结构，健全厉行节约的长效机制，进一步控制和降低行政运行成本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要坚持盘活存量，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积极整合统筹用好财政资金真正集中有限的资金用于稳增长、调结构、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惠民生的重点领域和关键环节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要坚持改革创新，着力完善预算分配机制，加快推进基本支出和项目支出改革，不断强化部门支出责任和财政部门监督职责，切实细化预算编制，努力提高预算管理水平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预算编制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基本原则：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目标引领原则、绩效引导原则、民生优先原则、优化配置原则；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编制方法：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、加强领导，提高认识。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年是实施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十三五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规划的重要一年，各部门要提高对预算重要性的认识，加强领导，将预算编制作为本部门工作的重点，认真落实预算编制的各项要求，按照科学化、规范化的要求做到基础数据真实、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重点工作突出，确保预算编制的科学性和合理性，圆满完成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年部门预算编制工作。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、明确定位，落实责任部门是预算编制和执行的责任主体，也是提高预算绩效的主体各部门要强化责任意识，充分发挥主体责任作用，进一步强化内部协作，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努力提升编制质量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要落实省委、省政府工作目标，突出重点，切实提升预算绩效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: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要建立健全制度，确保资金安全运行，提高资金使用效益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要做好项目实施的准备工作，加快项目实施进度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要建立健全部门内部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监督机制，发现问题，追踪问效，强化问责，完善管理。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、精心测算，提高质量确保部门预算的真实性和完整性。部门预算中各项收入要做到充分、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预计，力求准确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各项支出要真实、完整反映，不得虚报，部门预制说明应真实、详细。要按照综合预算原则，将部门各项收入全部纳入部门预算，统筹安排用于各项支出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;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加强除财政拨款以外的事业收入、事业单位经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营收入和其他收入的管理，清理规范非本级财政拨款收支。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、动态管理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及时更新各部门要强化基础信息管理，按照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自下而上、分类填报、逐级审核、统一更新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的流程，及时更新基础信息数据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严格审核更新数据和相关批复依的一致牲，确保基础信息数据的及时、准确性和完整。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总体思路：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根据公共财政管理的要求，在维持现行预算编审体系框架的基础上，按照有利于部门为履行职责而申报预算，有利于财政部门从提高公共资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源使用效益角度审核预算，有利于部门加强内部控制和自我约束，有利于人大及其它监督机构实施外部监督的总体要求，进一步巩固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控制为主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，强化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绩效引导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功能，进一步提高财政资源配置的科学性和合理性，切实提高预算管理的完整性、有效性、规范性、科学性和可执行性，充分发挥财政资金的使用绩效。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三、部门基本情况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    纳入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年部门预算编报的单位共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个，即为民进昆明市委。其中：财政全供给单位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个。部门在职人员编制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11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人，其中：行政编制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人，事业编制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人。在职实有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人，其中：财政全供养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人。离退休人员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人，其中：退休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人。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四、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年部门预算收支情况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年民进昆明市委财务总收入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279.73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万元，其中：一般公共预算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279.73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万元。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年部门财政拨款收入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279.73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万元，其中，本年收入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279.73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万元，上年结转收入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万元。本年收入中，一般公共预算财政拨款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279.73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万元（本级财力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279.73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万），政府性基金财政拨款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万元，国有资本经营收益财政拨款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万元。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年部门预算总支出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279.73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万元，其中：基本支出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217.53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万元，占总支出的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77.76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％，项目支出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62.2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万元，占总支出的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22.24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％。按支出功能科目分类，支出分别列“一般公共服务支出－民主党派及工商联事务—行政运行”支出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208.62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万元，主要反映民主党派机关会议费、工资、办公经费、车辆运行等事务的支出；“一般公共服务支出－民主党派及工商联事务—一般行政管理事务”支出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34.61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万元，主要反映基层组织活动、宣传工作、社会服务、专委会活动等项目支出；“一般公共服务支出－民主党派及工商联事务—参政议政”支出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21.5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万元，主要反映课题调研和参政议政等专项支出；“住房保障支出－住房改革支出—住房公积金”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15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万元，主要反映住房保障支出。
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基本支出情况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年用于保障民进市委机关正常运转的日常支出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217.53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万元，包括基本工资，津贴补贴等工资福利支出占基本支出的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69.49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％；办公经费、印刷费、水电费、汽燃费、办公设备购置等日常公用经费（商品和服务支出）占基本支出的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19.87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％；对个人和家庭的保障支出占基本支出的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10.65%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。与上年对比基本支出减少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4.33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万元，减少变化的原因主要是基本支出中的住房保障支出比去年减少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。
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项目支出情况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2017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年用于用于专项业务工作的经费支出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62.2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万元，如组织工作经费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12.61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万元、参政议政经费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16.5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、专题培训费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万、宣传工作经费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万元、社会服务经费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万元、基层调研经费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万元、固定资产购置费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6.09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万元开支。与上年项目支出金额一致，无增减情况。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1" i="0" u="none" baseline="0">
              <a:solidFill>
                <a:srgbClr val="000000"/>
              </a:solidFill>
              <a:latin typeface="宋体"/>
              <a:ea typeface="宋体"/>
              <a:cs typeface="宋体"/>
            </a:rPr>
            <a:t>五、名词解释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chemeClr val="tx1">
                  <a:tint val="0"/>
                </a:schemeClr>
              </a:solidFill>
              <a:latin typeface="Calibri"/>
              <a:ea typeface="Calibri"/>
              <a:cs typeface="Calibri"/>
            </a:rPr>
            <a:t>无。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workbookViewId="0" topLeftCell="A13">
      <selection activeCell="K9" sqref="K9"/>
    </sheetView>
  </sheetViews>
  <sheetFormatPr defaultColWidth="9.00390625" defaultRowHeight="15"/>
  <cols>
    <col min="1" max="1" width="11.7109375" style="0" bestFit="1" customWidth="1"/>
  </cols>
  <sheetData>
    <row r="2" ht="25.5">
      <c r="A2" s="205"/>
    </row>
    <row r="3" ht="35.25" customHeight="1"/>
    <row r="4" spans="2:13" ht="35.25">
      <c r="B4" s="206" t="s">
        <v>0</v>
      </c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</row>
    <row r="5" spans="2:13" ht="35.25">
      <c r="B5" s="207"/>
      <c r="C5" s="207"/>
      <c r="D5" s="207"/>
      <c r="E5" s="207"/>
      <c r="F5" s="207"/>
      <c r="G5" s="207"/>
      <c r="H5" s="207"/>
      <c r="I5" s="207"/>
      <c r="J5" s="207"/>
      <c r="K5" s="207"/>
      <c r="L5" s="207"/>
      <c r="M5" s="207"/>
    </row>
    <row r="6" spans="2:13" ht="61.5">
      <c r="B6" s="208" t="s">
        <v>1</v>
      </c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</row>
    <row r="7" ht="25.5">
      <c r="B7" s="205"/>
    </row>
    <row r="8" ht="25.5">
      <c r="B8" s="205"/>
    </row>
    <row r="9" ht="77.25" customHeight="1"/>
    <row r="10" spans="1:11" ht="25.5">
      <c r="A10" s="209" t="s">
        <v>2</v>
      </c>
      <c r="B10" s="210"/>
      <c r="D10" s="210"/>
      <c r="F10" s="209" t="s">
        <v>3</v>
      </c>
      <c r="K10" s="209" t="s">
        <v>4</v>
      </c>
    </row>
  </sheetData>
  <sheetProtection/>
  <mergeCells count="2">
    <mergeCell ref="B4:M4"/>
    <mergeCell ref="B6:M6"/>
  </mergeCells>
  <printOptions horizontalCentered="1" verticalCentered="1"/>
  <pageMargins left="0.59" right="0.39" top="0.59" bottom="0.39" header="0.31" footer="0.3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 topLeftCell="A1">
      <selection activeCell="H11" sqref="H11"/>
    </sheetView>
  </sheetViews>
  <sheetFormatPr defaultColWidth="10.00390625" defaultRowHeight="14.25" customHeight="1"/>
  <cols>
    <col min="1" max="1" width="26.7109375" style="116" customWidth="1"/>
    <col min="2" max="4" width="15.421875" style="116" customWidth="1"/>
    <col min="5" max="5" width="10.140625" style="116" bestFit="1" customWidth="1"/>
    <col min="6" max="16384" width="10.00390625" style="116" customWidth="1"/>
  </cols>
  <sheetData>
    <row r="1" spans="1:10" ht="13.5">
      <c r="A1" s="26" t="s">
        <v>145</v>
      </c>
      <c r="B1" s="26"/>
      <c r="C1" s="26"/>
      <c r="D1" s="117"/>
      <c r="E1" s="118"/>
      <c r="F1" s="118"/>
      <c r="G1" s="118"/>
      <c r="H1" s="118"/>
      <c r="I1" s="118"/>
      <c r="J1" s="118"/>
    </row>
    <row r="2" spans="1:10" ht="20.25">
      <c r="A2" s="27" t="s">
        <v>146</v>
      </c>
      <c r="B2" s="27"/>
      <c r="C2" s="27"/>
      <c r="D2" s="27"/>
      <c r="E2" s="27"/>
      <c r="F2" s="119"/>
      <c r="G2" s="119"/>
      <c r="H2" s="119"/>
      <c r="I2" s="119"/>
      <c r="J2" s="119"/>
    </row>
    <row r="3" spans="1:9" s="113" customFormat="1" ht="15">
      <c r="A3" s="120"/>
      <c r="B3" s="120"/>
      <c r="C3" s="120"/>
      <c r="D3" s="120"/>
      <c r="E3" s="46" t="s">
        <v>7</v>
      </c>
      <c r="F3" s="121"/>
      <c r="G3" s="118"/>
      <c r="H3" s="121"/>
      <c r="I3" s="121"/>
    </row>
    <row r="4" spans="1:5" s="114" customFormat="1" ht="18" customHeight="1">
      <c r="A4" s="122" t="s">
        <v>147</v>
      </c>
      <c r="B4" s="122" t="s">
        <v>148</v>
      </c>
      <c r="C4" s="122" t="s">
        <v>149</v>
      </c>
      <c r="D4" s="123" t="s">
        <v>150</v>
      </c>
      <c r="E4" s="123"/>
    </row>
    <row r="5" spans="1:5" s="115" customFormat="1" ht="18" customHeight="1">
      <c r="A5" s="124"/>
      <c r="B5" s="124"/>
      <c r="C5" s="124"/>
      <c r="D5" s="125" t="s">
        <v>151</v>
      </c>
      <c r="E5" s="125" t="s">
        <v>152</v>
      </c>
    </row>
    <row r="6" spans="1:5" s="115" customFormat="1" ht="18" customHeight="1">
      <c r="A6" s="126" t="s">
        <v>66</v>
      </c>
      <c r="B6" s="127">
        <v>0.8</v>
      </c>
      <c r="C6" s="127">
        <f>C7+C8+C9</f>
        <v>5.4399999999999995</v>
      </c>
      <c r="D6" s="127">
        <f>B6-C6</f>
        <v>-4.64</v>
      </c>
      <c r="E6" s="128">
        <f>D6/C6</f>
        <v>-0.8529411764705882</v>
      </c>
    </row>
    <row r="7" spans="1:5" s="115" customFormat="1" ht="18" customHeight="1">
      <c r="A7" s="129" t="s">
        <v>153</v>
      </c>
      <c r="B7" s="130">
        <v>0</v>
      </c>
      <c r="C7" s="130">
        <v>0</v>
      </c>
      <c r="D7" s="127">
        <f>B7-C7</f>
        <v>0</v>
      </c>
      <c r="E7" s="131" t="s">
        <v>154</v>
      </c>
    </row>
    <row r="8" spans="1:5" ht="18" customHeight="1">
      <c r="A8" s="129" t="s">
        <v>155</v>
      </c>
      <c r="B8" s="130">
        <v>0.8</v>
      </c>
      <c r="C8" s="130">
        <v>0.6</v>
      </c>
      <c r="D8" s="127">
        <f>B8-C8</f>
        <v>0.20000000000000007</v>
      </c>
      <c r="E8" s="128">
        <f>D8/C8</f>
        <v>0.3333333333333335</v>
      </c>
    </row>
    <row r="9" spans="1:5" ht="18" customHeight="1">
      <c r="A9" s="129" t="s">
        <v>156</v>
      </c>
      <c r="B9" s="130">
        <v>0</v>
      </c>
      <c r="C9" s="130">
        <v>4.84</v>
      </c>
      <c r="D9" s="127">
        <f>B9-C9</f>
        <v>-4.84</v>
      </c>
      <c r="E9" s="128">
        <f>D9/C9</f>
        <v>-1</v>
      </c>
    </row>
    <row r="10" spans="1:5" ht="18" customHeight="1">
      <c r="A10" s="129" t="s">
        <v>157</v>
      </c>
      <c r="B10" s="130">
        <v>0</v>
      </c>
      <c r="C10" s="130">
        <v>0</v>
      </c>
      <c r="D10" s="127">
        <f>B10-C10</f>
        <v>0</v>
      </c>
      <c r="E10" s="131" t="s">
        <v>154</v>
      </c>
    </row>
    <row r="11" spans="1:5" ht="18" customHeight="1">
      <c r="A11" s="129" t="s">
        <v>158</v>
      </c>
      <c r="B11" s="130">
        <v>0</v>
      </c>
      <c r="C11" s="130">
        <v>4.84</v>
      </c>
      <c r="D11" s="127">
        <f>B11-C11</f>
        <v>-4.84</v>
      </c>
      <c r="E11" s="128">
        <f>D11/C11</f>
        <v>-1</v>
      </c>
    </row>
  </sheetData>
  <sheetProtection/>
  <mergeCells count="6">
    <mergeCell ref="A1:C1"/>
    <mergeCell ref="A2:E2"/>
    <mergeCell ref="D4:E4"/>
    <mergeCell ref="A4:A5"/>
    <mergeCell ref="B4:B5"/>
    <mergeCell ref="C4:C5"/>
  </mergeCells>
  <printOptions/>
  <pageMargins left="0.75" right="0.39" top="0.98" bottom="0.75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D52" sqref="D52"/>
    </sheetView>
  </sheetViews>
  <sheetFormatPr defaultColWidth="8.00390625" defaultRowHeight="14.25" customHeight="1"/>
  <cols>
    <col min="1" max="1" width="20.57421875" style="63" customWidth="1"/>
    <col min="2" max="2" width="11.140625" style="63" bestFit="1" customWidth="1"/>
    <col min="3" max="3" width="19.28125" style="63" bestFit="1" customWidth="1"/>
    <col min="4" max="4" width="15.28125" style="63" customWidth="1"/>
    <col min="5" max="5" width="20.57421875" style="63" customWidth="1"/>
    <col min="6" max="6" width="13.7109375" style="63" customWidth="1"/>
    <col min="7" max="7" width="9.140625" style="63" customWidth="1"/>
    <col min="8" max="8" width="9.28125" style="63" customWidth="1"/>
    <col min="9" max="9" width="6.28125" style="63" customWidth="1"/>
    <col min="10" max="10" width="15.140625" style="63" customWidth="1"/>
    <col min="11" max="11" width="8.00390625" style="63" hidden="1" customWidth="1"/>
    <col min="12" max="16384" width="8.00390625" style="63" customWidth="1"/>
  </cols>
  <sheetData>
    <row r="1" spans="1:10" ht="13.5">
      <c r="A1" s="26" t="s">
        <v>159</v>
      </c>
      <c r="B1" s="64"/>
      <c r="C1" s="64"/>
      <c r="D1" s="64"/>
      <c r="E1" s="64"/>
      <c r="F1" s="64"/>
      <c r="G1" s="64"/>
      <c r="H1" s="64"/>
      <c r="I1" s="64"/>
      <c r="J1" s="64"/>
    </row>
    <row r="2" spans="1:11" ht="22.5">
      <c r="A2" s="51" t="s">
        <v>160</v>
      </c>
      <c r="B2" s="51"/>
      <c r="C2" s="51"/>
      <c r="D2" s="51"/>
      <c r="E2" s="51"/>
      <c r="F2" s="51"/>
      <c r="G2" s="51"/>
      <c r="H2" s="51"/>
      <c r="I2" s="51"/>
      <c r="J2" s="51"/>
      <c r="K2" s="105"/>
    </row>
    <row r="3" spans="1:11" ht="14.25">
      <c r="A3" s="65" t="s">
        <v>161</v>
      </c>
      <c r="B3" s="66"/>
      <c r="C3" s="66"/>
      <c r="D3" s="66"/>
      <c r="E3" s="66"/>
      <c r="F3" s="66"/>
      <c r="G3" s="66"/>
      <c r="H3" s="66"/>
      <c r="I3" s="66"/>
      <c r="J3" s="66"/>
      <c r="K3" s="105"/>
    </row>
    <row r="4" spans="1:11" ht="18" customHeight="1">
      <c r="A4" s="67" t="s">
        <v>162</v>
      </c>
      <c r="B4" s="68" t="s">
        <v>163</v>
      </c>
      <c r="C4" s="69"/>
      <c r="D4" s="69"/>
      <c r="E4" s="67" t="s">
        <v>164</v>
      </c>
      <c r="F4" s="68" t="s">
        <v>0</v>
      </c>
      <c r="G4" s="69"/>
      <c r="H4" s="69"/>
      <c r="I4" s="69"/>
      <c r="J4" s="69"/>
      <c r="K4" s="105"/>
    </row>
    <row r="5" spans="1:11" ht="18" customHeight="1">
      <c r="A5" s="67" t="s">
        <v>165</v>
      </c>
      <c r="B5" s="68" t="s">
        <v>166</v>
      </c>
      <c r="C5" s="69"/>
      <c r="D5" s="69"/>
      <c r="E5" s="67" t="s">
        <v>167</v>
      </c>
      <c r="F5" s="68" t="s">
        <v>0</v>
      </c>
      <c r="G5" s="69"/>
      <c r="H5" s="69"/>
      <c r="I5" s="69"/>
      <c r="J5" s="69"/>
      <c r="K5" s="105"/>
    </row>
    <row r="6" spans="1:11" ht="18" customHeight="1">
      <c r="A6" s="67" t="s">
        <v>168</v>
      </c>
      <c r="B6" s="68" t="s">
        <v>169</v>
      </c>
      <c r="C6" s="69"/>
      <c r="D6" s="69"/>
      <c r="E6" s="67" t="s">
        <v>170</v>
      </c>
      <c r="F6" s="68" t="s">
        <v>171</v>
      </c>
      <c r="G6" s="69"/>
      <c r="H6" s="69"/>
      <c r="I6" s="69"/>
      <c r="J6" s="69"/>
      <c r="K6" s="105"/>
    </row>
    <row r="7" spans="1:11" ht="18" customHeight="1">
      <c r="A7" s="67" t="s">
        <v>172</v>
      </c>
      <c r="B7" s="68" t="s">
        <v>173</v>
      </c>
      <c r="C7" s="69"/>
      <c r="D7" s="69"/>
      <c r="E7" s="67" t="s">
        <v>174</v>
      </c>
      <c r="F7" s="68" t="s">
        <v>175</v>
      </c>
      <c r="G7" s="69"/>
      <c r="H7" s="69"/>
      <c r="I7" s="69"/>
      <c r="J7" s="69"/>
      <c r="K7" s="105"/>
    </row>
    <row r="8" spans="1:11" ht="63" customHeight="1">
      <c r="A8" s="70" t="s">
        <v>176</v>
      </c>
      <c r="B8" s="71" t="s">
        <v>177</v>
      </c>
      <c r="C8" s="72"/>
      <c r="D8" s="72"/>
      <c r="E8" s="72"/>
      <c r="F8" s="72"/>
      <c r="G8" s="72"/>
      <c r="H8" s="72"/>
      <c r="I8" s="72"/>
      <c r="J8" s="106"/>
      <c r="K8" s="105"/>
    </row>
    <row r="9" spans="1:11" ht="18" customHeight="1">
      <c r="A9" s="73" t="s">
        <v>178</v>
      </c>
      <c r="B9" s="73" t="s">
        <v>179</v>
      </c>
      <c r="C9" s="74"/>
      <c r="D9" s="74"/>
      <c r="E9" s="67" t="s">
        <v>180</v>
      </c>
      <c r="F9" s="67" t="s">
        <v>181</v>
      </c>
      <c r="G9" s="74"/>
      <c r="H9" s="74"/>
      <c r="I9" s="74"/>
      <c r="J9" s="74"/>
      <c r="K9" s="67"/>
    </row>
    <row r="10" spans="1:11" ht="18" customHeight="1">
      <c r="A10" s="74"/>
      <c r="B10" s="74"/>
      <c r="C10" s="74"/>
      <c r="D10" s="74"/>
      <c r="E10" s="74"/>
      <c r="F10" s="67" t="s">
        <v>182</v>
      </c>
      <c r="G10" s="74"/>
      <c r="H10" s="67" t="s">
        <v>183</v>
      </c>
      <c r="I10" s="74"/>
      <c r="J10" s="67" t="s">
        <v>184</v>
      </c>
      <c r="K10" s="67"/>
    </row>
    <row r="11" spans="1:11" ht="33.75" customHeight="1">
      <c r="A11" s="74"/>
      <c r="B11" s="68" t="s">
        <v>52</v>
      </c>
      <c r="C11" s="69"/>
      <c r="D11" s="69"/>
      <c r="E11" s="75" t="s">
        <v>185</v>
      </c>
      <c r="F11" s="76">
        <v>217.53</v>
      </c>
      <c r="G11" s="69"/>
      <c r="H11" s="76">
        <v>217.53</v>
      </c>
      <c r="I11" s="69"/>
      <c r="J11" s="107"/>
      <c r="K11" s="67" t="s">
        <v>186</v>
      </c>
    </row>
    <row r="12" spans="1:11" ht="60" customHeight="1">
      <c r="A12" s="74"/>
      <c r="B12" s="68" t="s">
        <v>53</v>
      </c>
      <c r="C12" s="69"/>
      <c r="D12" s="69"/>
      <c r="E12" s="75" t="s">
        <v>187</v>
      </c>
      <c r="F12" s="76">
        <v>62.2</v>
      </c>
      <c r="G12" s="69"/>
      <c r="H12" s="76">
        <v>62.2</v>
      </c>
      <c r="I12" s="69"/>
      <c r="J12" s="79"/>
      <c r="K12" s="73" t="s">
        <v>188</v>
      </c>
    </row>
    <row r="13" spans="1:11" ht="18" customHeight="1">
      <c r="A13" s="74"/>
      <c r="B13" s="77"/>
      <c r="C13" s="74"/>
      <c r="D13" s="74"/>
      <c r="E13" s="78"/>
      <c r="F13" s="79"/>
      <c r="G13" s="74"/>
      <c r="H13" s="79"/>
      <c r="I13" s="74"/>
      <c r="J13" s="79"/>
      <c r="K13" s="108"/>
    </row>
    <row r="14" spans="1:11" ht="18" customHeight="1">
      <c r="A14" s="74"/>
      <c r="B14" s="77"/>
      <c r="C14" s="74"/>
      <c r="D14" s="74"/>
      <c r="E14" s="78"/>
      <c r="F14" s="79"/>
      <c r="G14" s="74"/>
      <c r="H14" s="79"/>
      <c r="I14" s="74"/>
      <c r="J14" s="79"/>
      <c r="K14" s="105"/>
    </row>
    <row r="15" spans="1:11" ht="18" customHeight="1">
      <c r="A15" s="74"/>
      <c r="B15" s="80" t="s">
        <v>66</v>
      </c>
      <c r="C15" s="81"/>
      <c r="D15" s="81"/>
      <c r="E15" s="82"/>
      <c r="F15" s="83">
        <v>279.73</v>
      </c>
      <c r="G15" s="84"/>
      <c r="H15" s="85">
        <v>279.73</v>
      </c>
      <c r="I15" s="84"/>
      <c r="J15" s="105"/>
      <c r="K15" s="67"/>
    </row>
    <row r="16" spans="1:11" ht="18" customHeight="1" hidden="1">
      <c r="A16" s="73" t="s">
        <v>189</v>
      </c>
      <c r="B16" s="86"/>
      <c r="C16" s="74"/>
      <c r="D16" s="74"/>
      <c r="E16" s="74"/>
      <c r="F16" s="74"/>
      <c r="G16" s="74"/>
      <c r="H16" s="74"/>
      <c r="I16" s="74"/>
      <c r="J16" s="74"/>
      <c r="K16" s="67" t="s">
        <v>186</v>
      </c>
    </row>
    <row r="17" spans="1:11" ht="72" customHeight="1">
      <c r="A17" s="74"/>
      <c r="B17" s="86" t="s">
        <v>190</v>
      </c>
      <c r="C17" s="74"/>
      <c r="D17" s="74"/>
      <c r="E17" s="74"/>
      <c r="F17" s="74"/>
      <c r="G17" s="74"/>
      <c r="H17" s="74"/>
      <c r="I17" s="74"/>
      <c r="J17" s="74"/>
      <c r="K17" s="73" t="s">
        <v>191</v>
      </c>
    </row>
    <row r="18" spans="1:11" ht="18" customHeight="1">
      <c r="A18" s="74"/>
      <c r="B18" s="86"/>
      <c r="C18" s="74"/>
      <c r="D18" s="74"/>
      <c r="E18" s="74"/>
      <c r="F18" s="74"/>
      <c r="G18" s="74"/>
      <c r="H18" s="74"/>
      <c r="I18" s="74"/>
      <c r="J18" s="74"/>
      <c r="K18" s="105"/>
    </row>
    <row r="19" spans="1:11" ht="18" customHeight="1">
      <c r="A19" s="74"/>
      <c r="B19" s="86"/>
      <c r="C19" s="74"/>
      <c r="D19" s="74"/>
      <c r="E19" s="74"/>
      <c r="F19" s="74"/>
      <c r="G19" s="74"/>
      <c r="H19" s="74"/>
      <c r="I19" s="74"/>
      <c r="J19" s="74"/>
      <c r="K19" s="105"/>
    </row>
    <row r="20" spans="1:11" ht="18" customHeight="1">
      <c r="A20" s="74"/>
      <c r="B20" s="86"/>
      <c r="C20" s="74"/>
      <c r="D20" s="74"/>
      <c r="E20" s="74"/>
      <c r="F20" s="74"/>
      <c r="G20" s="74"/>
      <c r="H20" s="74"/>
      <c r="I20" s="74"/>
      <c r="J20" s="74"/>
      <c r="K20" s="67" t="s">
        <v>192</v>
      </c>
    </row>
    <row r="21" spans="1:11" ht="18" customHeight="1">
      <c r="A21" s="87"/>
      <c r="B21" s="73" t="s">
        <v>193</v>
      </c>
      <c r="C21" s="73" t="s">
        <v>194</v>
      </c>
      <c r="D21" s="73" t="s">
        <v>195</v>
      </c>
      <c r="E21" s="74"/>
      <c r="F21" s="74"/>
      <c r="G21" s="74"/>
      <c r="H21" s="74"/>
      <c r="I21" s="109"/>
      <c r="J21" s="110" t="s">
        <v>196</v>
      </c>
      <c r="K21" s="110"/>
    </row>
    <row r="22" spans="1:11" ht="30.75" customHeight="1">
      <c r="A22" s="88" t="s">
        <v>197</v>
      </c>
      <c r="B22" s="67" t="s">
        <v>198</v>
      </c>
      <c r="C22" s="73" t="s">
        <v>199</v>
      </c>
      <c r="D22" s="89" t="s">
        <v>200</v>
      </c>
      <c r="E22" s="90"/>
      <c r="F22" s="90"/>
      <c r="G22" s="90"/>
      <c r="H22" s="90"/>
      <c r="I22" s="111"/>
      <c r="J22" s="93" t="s">
        <v>201</v>
      </c>
      <c r="K22" s="67" t="s">
        <v>186</v>
      </c>
    </row>
    <row r="23" spans="1:11" ht="18" customHeight="1">
      <c r="A23" s="91"/>
      <c r="B23" s="74"/>
      <c r="C23" s="74"/>
      <c r="D23" s="92"/>
      <c r="E23" s="74"/>
      <c r="F23" s="74"/>
      <c r="G23" s="74"/>
      <c r="H23" s="74"/>
      <c r="I23" s="74"/>
      <c r="J23" s="92"/>
      <c r="K23" s="73" t="s">
        <v>202</v>
      </c>
    </row>
    <row r="24" spans="1:11" ht="18" customHeight="1">
      <c r="A24" s="91"/>
      <c r="B24" s="74"/>
      <c r="C24" s="74"/>
      <c r="D24" s="92"/>
      <c r="E24" s="74"/>
      <c r="F24" s="74"/>
      <c r="G24" s="74"/>
      <c r="H24" s="74"/>
      <c r="I24" s="74"/>
      <c r="J24" s="92"/>
      <c r="K24" s="105"/>
    </row>
    <row r="25" spans="1:11" ht="18" customHeight="1">
      <c r="A25" s="91"/>
      <c r="B25" s="74"/>
      <c r="C25" s="73" t="s">
        <v>203</v>
      </c>
      <c r="D25" s="93" t="s">
        <v>204</v>
      </c>
      <c r="E25" s="69"/>
      <c r="F25" s="69"/>
      <c r="G25" s="69"/>
      <c r="H25" s="69"/>
      <c r="I25" s="69"/>
      <c r="J25" s="93" t="s">
        <v>205</v>
      </c>
      <c r="K25" s="67" t="s">
        <v>186</v>
      </c>
    </row>
    <row r="26" spans="1:11" ht="18" customHeight="1">
      <c r="A26" s="91"/>
      <c r="B26" s="74"/>
      <c r="C26" s="74"/>
      <c r="D26" s="92"/>
      <c r="E26" s="74"/>
      <c r="F26" s="74"/>
      <c r="G26" s="74"/>
      <c r="H26" s="74"/>
      <c r="I26" s="74"/>
      <c r="J26" s="92"/>
      <c r="K26" s="73" t="s">
        <v>206</v>
      </c>
    </row>
    <row r="27" spans="1:11" ht="18" customHeight="1">
      <c r="A27" s="91"/>
      <c r="B27" s="74"/>
      <c r="C27" s="74"/>
      <c r="D27" s="92"/>
      <c r="E27" s="74"/>
      <c r="F27" s="74"/>
      <c r="G27" s="74"/>
      <c r="H27" s="74"/>
      <c r="I27" s="74"/>
      <c r="J27" s="92"/>
      <c r="K27" s="105"/>
    </row>
    <row r="28" spans="1:11" ht="18" customHeight="1">
      <c r="A28" s="91"/>
      <c r="B28" s="74"/>
      <c r="C28" s="73" t="s">
        <v>207</v>
      </c>
      <c r="D28" s="93" t="s">
        <v>208</v>
      </c>
      <c r="E28" s="69"/>
      <c r="F28" s="69"/>
      <c r="G28" s="69"/>
      <c r="H28" s="69"/>
      <c r="I28" s="69"/>
      <c r="J28" s="93" t="s">
        <v>201</v>
      </c>
      <c r="K28" s="67" t="s">
        <v>186</v>
      </c>
    </row>
    <row r="29" spans="1:11" ht="18" customHeight="1">
      <c r="A29" s="91"/>
      <c r="B29" s="74"/>
      <c r="C29" s="74"/>
      <c r="D29" s="92"/>
      <c r="E29" s="74"/>
      <c r="F29" s="74"/>
      <c r="G29" s="74"/>
      <c r="H29" s="74"/>
      <c r="I29" s="74"/>
      <c r="J29" s="92"/>
      <c r="K29" s="73" t="s">
        <v>209</v>
      </c>
    </row>
    <row r="30" spans="1:11" ht="18" customHeight="1">
      <c r="A30" s="91"/>
      <c r="B30" s="74"/>
      <c r="C30" s="74"/>
      <c r="D30" s="92"/>
      <c r="E30" s="74"/>
      <c r="F30" s="74"/>
      <c r="G30" s="74"/>
      <c r="H30" s="74"/>
      <c r="I30" s="74"/>
      <c r="J30" s="92"/>
      <c r="K30" s="105"/>
    </row>
    <row r="31" spans="1:11" ht="18" customHeight="1">
      <c r="A31" s="91"/>
      <c r="B31" s="74"/>
      <c r="C31" s="73" t="s">
        <v>210</v>
      </c>
      <c r="D31" s="93" t="s">
        <v>211</v>
      </c>
      <c r="E31" s="69"/>
      <c r="F31" s="69"/>
      <c r="G31" s="69"/>
      <c r="H31" s="69"/>
      <c r="I31" s="69"/>
      <c r="J31" s="93" t="s">
        <v>201</v>
      </c>
      <c r="K31" s="67" t="s">
        <v>186</v>
      </c>
    </row>
    <row r="32" spans="1:11" ht="18" customHeight="1">
      <c r="A32" s="91"/>
      <c r="B32" s="74"/>
      <c r="C32" s="74"/>
      <c r="D32" s="92"/>
      <c r="E32" s="74"/>
      <c r="F32" s="74"/>
      <c r="G32" s="74"/>
      <c r="H32" s="74"/>
      <c r="I32" s="74"/>
      <c r="J32" s="92"/>
      <c r="K32" s="73" t="s">
        <v>212</v>
      </c>
    </row>
    <row r="33" spans="1:11" ht="18" customHeight="1">
      <c r="A33" s="91"/>
      <c r="B33" s="74"/>
      <c r="C33" s="74"/>
      <c r="D33" s="92"/>
      <c r="E33" s="74"/>
      <c r="F33" s="74"/>
      <c r="G33" s="74"/>
      <c r="H33" s="74"/>
      <c r="I33" s="74"/>
      <c r="J33" s="92"/>
      <c r="K33" s="105"/>
    </row>
    <row r="34" spans="1:11" ht="18" customHeight="1">
      <c r="A34" s="91"/>
      <c r="B34" s="67" t="s">
        <v>213</v>
      </c>
      <c r="C34" s="73" t="s">
        <v>214</v>
      </c>
      <c r="D34" s="93" t="s">
        <v>215</v>
      </c>
      <c r="E34" s="69"/>
      <c r="F34" s="69"/>
      <c r="G34" s="69"/>
      <c r="H34" s="69"/>
      <c r="I34" s="69"/>
      <c r="J34" s="93"/>
      <c r="K34" s="67" t="s">
        <v>186</v>
      </c>
    </row>
    <row r="35" spans="1:11" ht="18" customHeight="1">
      <c r="A35" s="91"/>
      <c r="B35" s="74"/>
      <c r="C35" s="74"/>
      <c r="D35" s="92"/>
      <c r="E35" s="74"/>
      <c r="F35" s="74"/>
      <c r="G35" s="74"/>
      <c r="H35" s="74"/>
      <c r="I35" s="74"/>
      <c r="J35" s="92"/>
      <c r="K35" s="73" t="s">
        <v>216</v>
      </c>
    </row>
    <row r="36" spans="1:11" ht="18" customHeight="1">
      <c r="A36" s="91"/>
      <c r="B36" s="74"/>
      <c r="C36" s="74"/>
      <c r="D36" s="92"/>
      <c r="E36" s="74"/>
      <c r="F36" s="74"/>
      <c r="G36" s="74"/>
      <c r="H36" s="74"/>
      <c r="I36" s="74"/>
      <c r="J36" s="92"/>
      <c r="K36" s="105"/>
    </row>
    <row r="37" spans="1:11" ht="18" customHeight="1">
      <c r="A37" s="91"/>
      <c r="B37" s="74"/>
      <c r="C37" s="73" t="s">
        <v>217</v>
      </c>
      <c r="D37" s="94" t="s">
        <v>218</v>
      </c>
      <c r="E37" s="95"/>
      <c r="F37" s="95"/>
      <c r="G37" s="95"/>
      <c r="H37" s="95"/>
      <c r="I37" s="112"/>
      <c r="J37" s="93" t="s">
        <v>205</v>
      </c>
      <c r="K37" s="67" t="s">
        <v>186</v>
      </c>
    </row>
    <row r="38" spans="1:11" ht="18" customHeight="1">
      <c r="A38" s="91"/>
      <c r="B38" s="74"/>
      <c r="C38" s="74"/>
      <c r="D38" s="96"/>
      <c r="E38" s="74"/>
      <c r="F38" s="74"/>
      <c r="G38" s="74"/>
      <c r="H38" s="74"/>
      <c r="I38" s="74"/>
      <c r="J38" s="92"/>
      <c r="K38" s="73" t="s">
        <v>219</v>
      </c>
    </row>
    <row r="39" spans="1:11" ht="18" customHeight="1">
      <c r="A39" s="91"/>
      <c r="B39" s="74"/>
      <c r="C39" s="74"/>
      <c r="D39" s="96"/>
      <c r="E39" s="74"/>
      <c r="F39" s="74"/>
      <c r="G39" s="74"/>
      <c r="H39" s="74"/>
      <c r="I39" s="74"/>
      <c r="J39" s="92"/>
      <c r="K39" s="105"/>
    </row>
    <row r="40" spans="1:11" ht="18" customHeight="1">
      <c r="A40" s="91"/>
      <c r="B40" s="74"/>
      <c r="C40" s="73" t="s">
        <v>220</v>
      </c>
      <c r="D40" s="97" t="s">
        <v>221</v>
      </c>
      <c r="E40" s="69"/>
      <c r="F40" s="69"/>
      <c r="G40" s="69"/>
      <c r="H40" s="69"/>
      <c r="I40" s="69"/>
      <c r="J40" s="93"/>
      <c r="K40" s="67" t="s">
        <v>186</v>
      </c>
    </row>
    <row r="41" spans="1:11" ht="18" customHeight="1">
      <c r="A41" s="91"/>
      <c r="B41" s="74"/>
      <c r="C41" s="74"/>
      <c r="D41" s="96"/>
      <c r="E41" s="74"/>
      <c r="F41" s="74"/>
      <c r="G41" s="74"/>
      <c r="H41" s="74"/>
      <c r="I41" s="74"/>
      <c r="J41" s="92"/>
      <c r="K41" s="73" t="s">
        <v>222</v>
      </c>
    </row>
    <row r="42" spans="1:11" ht="18" customHeight="1">
      <c r="A42" s="91"/>
      <c r="B42" s="74"/>
      <c r="C42" s="74"/>
      <c r="D42" s="96"/>
      <c r="E42" s="74"/>
      <c r="F42" s="74"/>
      <c r="G42" s="74"/>
      <c r="H42" s="74"/>
      <c r="I42" s="74"/>
      <c r="J42" s="92"/>
      <c r="K42" s="105"/>
    </row>
    <row r="43" spans="1:11" ht="18" customHeight="1">
      <c r="A43" s="91"/>
      <c r="B43" s="74"/>
      <c r="C43" s="73" t="s">
        <v>223</v>
      </c>
      <c r="D43" s="97" t="s">
        <v>224</v>
      </c>
      <c r="E43" s="69"/>
      <c r="F43" s="69"/>
      <c r="G43" s="69"/>
      <c r="H43" s="69"/>
      <c r="I43" s="69"/>
      <c r="J43" s="103"/>
      <c r="K43" s="67" t="s">
        <v>186</v>
      </c>
    </row>
    <row r="44" spans="1:11" ht="18" customHeight="1">
      <c r="A44" s="91"/>
      <c r="B44" s="74"/>
      <c r="C44" s="74"/>
      <c r="D44" s="96"/>
      <c r="E44" s="74"/>
      <c r="F44" s="74"/>
      <c r="G44" s="74"/>
      <c r="H44" s="74"/>
      <c r="I44" s="74"/>
      <c r="J44" s="92"/>
      <c r="K44" s="73" t="s">
        <v>225</v>
      </c>
    </row>
    <row r="45" spans="1:11" ht="18" customHeight="1">
      <c r="A45" s="91"/>
      <c r="B45" s="74"/>
      <c r="C45" s="74"/>
      <c r="D45" s="96"/>
      <c r="E45" s="74"/>
      <c r="F45" s="74"/>
      <c r="G45" s="74"/>
      <c r="H45" s="74"/>
      <c r="I45" s="74"/>
      <c r="J45" s="92"/>
      <c r="K45" s="105"/>
    </row>
    <row r="46" spans="1:11" ht="18" customHeight="1">
      <c r="A46" s="91"/>
      <c r="B46" s="67" t="s">
        <v>226</v>
      </c>
      <c r="C46" s="73" t="s">
        <v>227</v>
      </c>
      <c r="D46" s="97" t="s">
        <v>228</v>
      </c>
      <c r="E46" s="69"/>
      <c r="F46" s="69"/>
      <c r="G46" s="69"/>
      <c r="H46" s="69"/>
      <c r="I46" s="69"/>
      <c r="J46" s="93" t="s">
        <v>205</v>
      </c>
      <c r="K46" s="67" t="s">
        <v>186</v>
      </c>
    </row>
    <row r="47" spans="1:11" ht="18" customHeight="1">
      <c r="A47" s="91"/>
      <c r="B47" s="74"/>
      <c r="C47" s="74"/>
      <c r="D47" s="96"/>
      <c r="E47" s="74"/>
      <c r="F47" s="74"/>
      <c r="G47" s="74"/>
      <c r="H47" s="74"/>
      <c r="I47" s="74"/>
      <c r="J47" s="92"/>
      <c r="K47" s="73" t="s">
        <v>229</v>
      </c>
    </row>
    <row r="48" spans="1:11" ht="18" customHeight="1">
      <c r="A48" s="91"/>
      <c r="B48" s="74"/>
      <c r="C48" s="74"/>
      <c r="D48" s="96"/>
      <c r="E48" s="74"/>
      <c r="F48" s="74"/>
      <c r="G48" s="74"/>
      <c r="H48" s="74"/>
      <c r="I48" s="74"/>
      <c r="J48" s="92"/>
      <c r="K48" s="105"/>
    </row>
    <row r="49" spans="1:11" ht="18" customHeight="1">
      <c r="A49" s="98" t="s">
        <v>230</v>
      </c>
      <c r="B49" s="86" t="s">
        <v>231</v>
      </c>
      <c r="C49" s="74"/>
      <c r="D49" s="74"/>
      <c r="E49" s="74"/>
      <c r="F49" s="74"/>
      <c r="G49" s="74"/>
      <c r="H49" s="74"/>
      <c r="I49" s="74"/>
      <c r="J49" s="74"/>
      <c r="K49" s="105"/>
    </row>
    <row r="50" spans="1:11" ht="18" customHeight="1">
      <c r="A50" s="99" t="s">
        <v>232</v>
      </c>
      <c r="B50" s="100" t="s">
        <v>233</v>
      </c>
      <c r="C50" s="101"/>
      <c r="D50" s="102" t="s">
        <v>234</v>
      </c>
      <c r="E50" s="102"/>
      <c r="F50" s="103" t="s">
        <v>235</v>
      </c>
      <c r="G50" s="102" t="s">
        <v>236</v>
      </c>
      <c r="H50" s="104">
        <v>42780</v>
      </c>
      <c r="I50" s="74"/>
      <c r="J50" s="74"/>
      <c r="K50" s="105"/>
    </row>
  </sheetData>
  <sheetProtection/>
  <mergeCells count="92">
    <mergeCell ref="A2:J2"/>
    <mergeCell ref="A3:J3"/>
    <mergeCell ref="B4:D4"/>
    <mergeCell ref="F4:J4"/>
    <mergeCell ref="B5:D5"/>
    <mergeCell ref="F5:J5"/>
    <mergeCell ref="B6:D6"/>
    <mergeCell ref="F6:J6"/>
    <mergeCell ref="B7:D7"/>
    <mergeCell ref="F7:J7"/>
    <mergeCell ref="B8:J8"/>
    <mergeCell ref="F9:J9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E15"/>
    <mergeCell ref="F15:G15"/>
    <mergeCell ref="H15:I15"/>
    <mergeCell ref="B16:J16"/>
    <mergeCell ref="B17:J17"/>
    <mergeCell ref="B18:J18"/>
    <mergeCell ref="B19:J19"/>
    <mergeCell ref="B20:J20"/>
    <mergeCell ref="D21:I21"/>
    <mergeCell ref="D22:I22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  <mergeCell ref="D32:I32"/>
    <mergeCell ref="D33:I33"/>
    <mergeCell ref="D34:I34"/>
    <mergeCell ref="D35:I35"/>
    <mergeCell ref="D36:I36"/>
    <mergeCell ref="D37:I37"/>
    <mergeCell ref="D38:I38"/>
    <mergeCell ref="D39:I39"/>
    <mergeCell ref="D40:I40"/>
    <mergeCell ref="D41:I41"/>
    <mergeCell ref="D42:I42"/>
    <mergeCell ref="D43:I43"/>
    <mergeCell ref="D44:I44"/>
    <mergeCell ref="D45:I45"/>
    <mergeCell ref="D46:I46"/>
    <mergeCell ref="D47:I47"/>
    <mergeCell ref="D48:I48"/>
    <mergeCell ref="B49:J49"/>
    <mergeCell ref="H50:J50"/>
    <mergeCell ref="A9:A15"/>
    <mergeCell ref="A16:A20"/>
    <mergeCell ref="A22:A48"/>
    <mergeCell ref="B22:B33"/>
    <mergeCell ref="B34:B45"/>
    <mergeCell ref="B46:B48"/>
    <mergeCell ref="C22:C24"/>
    <mergeCell ref="C25:C27"/>
    <mergeCell ref="C28:C30"/>
    <mergeCell ref="C31:C33"/>
    <mergeCell ref="C34:C36"/>
    <mergeCell ref="C37:C39"/>
    <mergeCell ref="C40:C42"/>
    <mergeCell ref="C43:C45"/>
    <mergeCell ref="C46:C48"/>
    <mergeCell ref="E9:E10"/>
    <mergeCell ref="K12:K14"/>
    <mergeCell ref="K17:K19"/>
    <mergeCell ref="K23:K24"/>
    <mergeCell ref="K26:K27"/>
    <mergeCell ref="K29:K30"/>
    <mergeCell ref="K32:K33"/>
    <mergeCell ref="K35:K36"/>
    <mergeCell ref="K38:K39"/>
    <mergeCell ref="K41:K42"/>
    <mergeCell ref="K44:K45"/>
    <mergeCell ref="K47:K48"/>
    <mergeCell ref="B9:D10"/>
  </mergeCells>
  <printOptions horizontalCentered="1"/>
  <pageMargins left="0.71" right="0.71" top="0.75" bottom="0.75" header="0.31" footer="0.31"/>
  <pageSetup horizontalDpi="600" verticalDpi="600" orientation="portrait" paperSize="9" scale="6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15"/>
  <sheetViews>
    <sheetView workbookViewId="0" topLeftCell="A1">
      <selection activeCell="E8" sqref="E8"/>
    </sheetView>
  </sheetViews>
  <sheetFormatPr defaultColWidth="9.00390625" defaultRowHeight="15"/>
  <cols>
    <col min="1" max="1" width="10.421875" style="0" bestFit="1" customWidth="1"/>
    <col min="2" max="3" width="9.57421875" style="0" bestFit="1" customWidth="1"/>
    <col min="4" max="4" width="13.8515625" style="0" bestFit="1" customWidth="1"/>
    <col min="5" max="5" width="11.7109375" style="0" bestFit="1" customWidth="1"/>
    <col min="6" max="8" width="9.7109375" style="0" customWidth="1"/>
    <col min="9" max="9" width="13.57421875" style="0" customWidth="1"/>
    <col min="10" max="13" width="9.7109375" style="0" customWidth="1"/>
    <col min="16" max="16" width="13.421875" style="0" customWidth="1"/>
  </cols>
  <sheetData>
    <row r="1" spans="1:7" ht="14.25">
      <c r="A1" s="26" t="s">
        <v>237</v>
      </c>
      <c r="B1" s="48"/>
      <c r="C1" s="48"/>
      <c r="D1" s="49"/>
      <c r="E1" s="49"/>
      <c r="F1" s="49"/>
      <c r="G1" s="50"/>
    </row>
    <row r="2" spans="1:23" ht="22.5">
      <c r="A2" s="51" t="s">
        <v>238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</row>
    <row r="3" spans="1:7" ht="14.25">
      <c r="A3" s="52"/>
      <c r="B3" s="52"/>
      <c r="C3" s="52"/>
      <c r="D3" s="52"/>
      <c r="E3" s="52"/>
      <c r="F3" s="52"/>
      <c r="G3" s="53"/>
    </row>
    <row r="4" spans="1:23" ht="29.25" customHeight="1">
      <c r="A4" s="54" t="s">
        <v>239</v>
      </c>
      <c r="B4" s="54" t="s">
        <v>240</v>
      </c>
      <c r="C4" s="54" t="s">
        <v>241</v>
      </c>
      <c r="D4" s="54" t="s">
        <v>242</v>
      </c>
      <c r="E4" s="54" t="s">
        <v>243</v>
      </c>
      <c r="F4" s="55" t="s">
        <v>244</v>
      </c>
      <c r="G4" s="55"/>
      <c r="H4" s="55"/>
      <c r="I4" s="55"/>
      <c r="J4" s="55"/>
      <c r="K4" s="55"/>
      <c r="L4" s="55"/>
      <c r="M4" s="55" t="s">
        <v>245</v>
      </c>
      <c r="N4" s="55"/>
      <c r="O4" s="55"/>
      <c r="P4" s="55"/>
      <c r="Q4" s="55"/>
      <c r="R4" s="55"/>
      <c r="S4" s="55"/>
      <c r="T4" s="55" t="s">
        <v>246</v>
      </c>
      <c r="U4" s="55"/>
      <c r="V4" s="55"/>
      <c r="W4" s="55" t="s">
        <v>247</v>
      </c>
    </row>
    <row r="5" spans="1:23" ht="27">
      <c r="A5" s="54"/>
      <c r="B5" s="54"/>
      <c r="C5" s="54"/>
      <c r="D5" s="54"/>
      <c r="E5" s="54"/>
      <c r="F5" s="55" t="s">
        <v>51</v>
      </c>
      <c r="G5" s="55" t="s">
        <v>248</v>
      </c>
      <c r="H5" s="55" t="s">
        <v>249</v>
      </c>
      <c r="I5" s="55" t="s">
        <v>250</v>
      </c>
      <c r="J5" s="55" t="s">
        <v>251</v>
      </c>
      <c r="K5" s="55" t="s">
        <v>252</v>
      </c>
      <c r="L5" s="55" t="s">
        <v>253</v>
      </c>
      <c r="M5" s="55" t="s">
        <v>51</v>
      </c>
      <c r="N5" s="55" t="s">
        <v>254</v>
      </c>
      <c r="O5" s="55" t="s">
        <v>255</v>
      </c>
      <c r="P5" s="55" t="s">
        <v>256</v>
      </c>
      <c r="Q5" s="55" t="s">
        <v>257</v>
      </c>
      <c r="R5" s="55" t="s">
        <v>258</v>
      </c>
      <c r="S5" s="55" t="s">
        <v>259</v>
      </c>
      <c r="T5" s="55" t="s">
        <v>51</v>
      </c>
      <c r="U5" s="55" t="s">
        <v>260</v>
      </c>
      <c r="V5" s="55" t="s">
        <v>261</v>
      </c>
      <c r="W5" s="55"/>
    </row>
    <row r="6" spans="1:23" ht="27.75" customHeight="1">
      <c r="A6" s="56" t="s">
        <v>262</v>
      </c>
      <c r="B6" s="57" t="s">
        <v>263</v>
      </c>
      <c r="C6" s="58" t="s">
        <v>264</v>
      </c>
      <c r="D6" s="57" t="s">
        <v>265</v>
      </c>
      <c r="E6" s="57" t="s">
        <v>266</v>
      </c>
      <c r="F6" s="59">
        <v>11</v>
      </c>
      <c r="G6" s="59">
        <v>10</v>
      </c>
      <c r="H6" s="59">
        <v>1</v>
      </c>
      <c r="I6" s="59"/>
      <c r="J6" s="59"/>
      <c r="K6" s="59"/>
      <c r="L6" s="59"/>
      <c r="M6" s="59">
        <v>10</v>
      </c>
      <c r="N6" s="59">
        <v>9</v>
      </c>
      <c r="O6" s="59">
        <v>10</v>
      </c>
      <c r="P6" s="59"/>
      <c r="Q6" s="59"/>
      <c r="R6" s="59"/>
      <c r="S6" s="59"/>
      <c r="T6" s="59">
        <v>6</v>
      </c>
      <c r="U6" s="59"/>
      <c r="V6" s="59">
        <v>6</v>
      </c>
      <c r="W6" s="59"/>
    </row>
    <row r="7" spans="1:23" ht="24.75" customHeight="1">
      <c r="A7" s="60"/>
      <c r="B7" s="60"/>
      <c r="C7" s="60"/>
      <c r="D7" s="60"/>
      <c r="E7" s="60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</row>
    <row r="8" spans="1:23" ht="24.75" customHeight="1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</row>
    <row r="9" spans="1:23" ht="24.75" customHeight="1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</row>
    <row r="10" spans="1:23" ht="24.75" customHeight="1">
      <c r="A10" s="62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</row>
    <row r="11" spans="1:23" ht="24.75" customHeight="1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</row>
    <row r="12" spans="1:23" ht="24.7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</row>
    <row r="13" spans="1:23" ht="24.7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</row>
    <row r="14" spans="1:23" ht="24.75" customHeight="1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</row>
    <row r="15" spans="1:23" ht="24.75" customHeight="1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</row>
  </sheetData>
  <sheetProtection/>
  <mergeCells count="10">
    <mergeCell ref="A2:W2"/>
    <mergeCell ref="F4:L4"/>
    <mergeCell ref="M4:S4"/>
    <mergeCell ref="T4:V4"/>
    <mergeCell ref="A4:A5"/>
    <mergeCell ref="B4:B5"/>
    <mergeCell ref="C4:C5"/>
    <mergeCell ref="D4:D5"/>
    <mergeCell ref="E4:E5"/>
    <mergeCell ref="W4:W5"/>
  </mergeCells>
  <printOptions/>
  <pageMargins left="0.71" right="0.71" top="0.75" bottom="0.75" header="0.31" footer="0.31"/>
  <pageSetup horizontalDpi="600" verticalDpi="600" orientation="landscape" paperSize="9" scale="5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I15" sqref="I15"/>
    </sheetView>
  </sheetViews>
  <sheetFormatPr defaultColWidth="9.140625" defaultRowHeight="15"/>
  <cols>
    <col min="1" max="1" width="10.28125" style="25" customWidth="1"/>
    <col min="2" max="2" width="6.421875" style="25" customWidth="1"/>
    <col min="3" max="4" width="10.7109375" style="25" customWidth="1"/>
    <col min="5" max="5" width="10.8515625" style="25" customWidth="1"/>
    <col min="6" max="11" width="10.7109375" style="25" customWidth="1"/>
    <col min="12" max="13" width="9.7109375" style="25" customWidth="1"/>
    <col min="14" max="16384" width="9.140625" style="25" customWidth="1"/>
  </cols>
  <sheetData>
    <row r="1" spans="1:2" ht="24" customHeight="1">
      <c r="A1" s="26" t="s">
        <v>267</v>
      </c>
      <c r="B1" s="26"/>
    </row>
    <row r="2" spans="1:13" ht="36.75" customHeight="1">
      <c r="A2" s="27" t="s">
        <v>268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2.75">
      <c r="A3" s="28"/>
      <c r="B3" s="28"/>
      <c r="C3" s="28"/>
      <c r="D3" s="28"/>
      <c r="E3" s="28"/>
      <c r="F3" s="28"/>
      <c r="G3" s="29"/>
      <c r="H3" s="29"/>
      <c r="I3" s="29"/>
      <c r="J3" s="29"/>
      <c r="K3" s="29"/>
      <c r="M3" s="46" t="s">
        <v>7</v>
      </c>
    </row>
    <row r="4" spans="1:13" ht="40.5" customHeight="1">
      <c r="A4" s="30" t="s">
        <v>147</v>
      </c>
      <c r="B4" s="30" t="s">
        <v>269</v>
      </c>
      <c r="C4" s="30" t="s">
        <v>270</v>
      </c>
      <c r="D4" s="30" t="s">
        <v>271</v>
      </c>
      <c r="E4" s="30" t="s">
        <v>272</v>
      </c>
      <c r="F4" s="31"/>
      <c r="G4" s="31"/>
      <c r="H4" s="31"/>
      <c r="I4" s="31"/>
      <c r="J4" s="30" t="s">
        <v>273</v>
      </c>
      <c r="K4" s="30" t="s">
        <v>274</v>
      </c>
      <c r="L4" s="47" t="s">
        <v>275</v>
      </c>
      <c r="M4" s="47" t="s">
        <v>276</v>
      </c>
    </row>
    <row r="5" spans="1:13" ht="32.25" customHeight="1">
      <c r="A5" s="32"/>
      <c r="B5" s="32"/>
      <c r="C5" s="32"/>
      <c r="D5" s="33"/>
      <c r="E5" s="33" t="s">
        <v>51</v>
      </c>
      <c r="F5" s="33" t="s">
        <v>277</v>
      </c>
      <c r="G5" s="33" t="s">
        <v>278</v>
      </c>
      <c r="H5" s="33" t="s">
        <v>279</v>
      </c>
      <c r="I5" s="33" t="s">
        <v>280</v>
      </c>
      <c r="J5" s="32"/>
      <c r="K5" s="32"/>
      <c r="L5" s="32"/>
      <c r="M5" s="32"/>
    </row>
    <row r="6" spans="1:13" ht="17.25" customHeight="1">
      <c r="A6" s="32"/>
      <c r="B6" s="32"/>
      <c r="C6" s="32"/>
      <c r="D6" s="33"/>
      <c r="E6" s="33"/>
      <c r="F6" s="33"/>
      <c r="G6" s="33"/>
      <c r="H6" s="33"/>
      <c r="I6" s="33"/>
      <c r="J6" s="32"/>
      <c r="K6" s="32"/>
      <c r="L6" s="32"/>
      <c r="M6" s="32"/>
    </row>
    <row r="7" spans="1:13" ht="33.75" customHeight="1">
      <c r="A7" s="34" t="s">
        <v>281</v>
      </c>
      <c r="B7" s="35"/>
      <c r="C7" s="34" t="s">
        <v>282</v>
      </c>
      <c r="D7" s="34" t="s">
        <v>283</v>
      </c>
      <c r="E7" s="34" t="s">
        <v>284</v>
      </c>
      <c r="F7" s="34" t="s">
        <v>285</v>
      </c>
      <c r="G7" s="34" t="s">
        <v>286</v>
      </c>
      <c r="H7" s="34" t="s">
        <v>287</v>
      </c>
      <c r="I7" s="34" t="s">
        <v>288</v>
      </c>
      <c r="J7" s="34" t="s">
        <v>289</v>
      </c>
      <c r="K7" s="34" t="s">
        <v>290</v>
      </c>
      <c r="L7" s="34" t="s">
        <v>175</v>
      </c>
      <c r="M7" s="34" t="s">
        <v>173</v>
      </c>
    </row>
    <row r="8" spans="1:13" ht="57.75" customHeight="1">
      <c r="A8" s="34" t="s">
        <v>66</v>
      </c>
      <c r="B8" s="34" t="s">
        <v>282</v>
      </c>
      <c r="C8" s="36">
        <v>113.39</v>
      </c>
      <c r="D8" s="36">
        <v>48.92</v>
      </c>
      <c r="E8" s="36">
        <v>64.47</v>
      </c>
      <c r="F8" s="36"/>
      <c r="G8" s="36">
        <v>36.5</v>
      </c>
      <c r="H8" s="36"/>
      <c r="I8" s="36">
        <v>27.97</v>
      </c>
      <c r="J8" s="36"/>
      <c r="K8" s="36"/>
      <c r="L8" s="36"/>
      <c r="M8" s="36"/>
    </row>
    <row r="9" spans="1:13" ht="12.75" hidden="1">
      <c r="A9" s="37" t="s">
        <v>291</v>
      </c>
      <c r="B9" s="38"/>
      <c r="C9" s="39">
        <v>35</v>
      </c>
      <c r="D9" s="40"/>
      <c r="E9" s="41"/>
      <c r="F9" s="41"/>
      <c r="G9" s="41"/>
      <c r="H9" s="41"/>
      <c r="I9" s="41"/>
      <c r="J9" s="41"/>
      <c r="K9" s="41"/>
      <c r="L9" s="41"/>
      <c r="M9" s="41"/>
    </row>
    <row r="10" spans="1:13" ht="12.7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</row>
    <row r="11" spans="1:13" ht="12.75">
      <c r="A11" s="43" t="s">
        <v>292</v>
      </c>
      <c r="B11" s="44"/>
      <c r="C11" s="44"/>
      <c r="D11" s="44"/>
      <c r="E11" s="44"/>
      <c r="F11" s="44"/>
      <c r="G11" s="44"/>
      <c r="H11" s="44"/>
      <c r="I11" s="42"/>
      <c r="J11" s="42"/>
      <c r="K11" s="42"/>
      <c r="L11" s="42"/>
      <c r="M11" s="42"/>
    </row>
    <row r="12" spans="1:13" ht="12.75">
      <c r="A12" s="43" t="s">
        <v>293</v>
      </c>
      <c r="B12" s="43"/>
      <c r="C12" s="43"/>
      <c r="D12" s="43"/>
      <c r="E12" s="43"/>
      <c r="F12" s="43"/>
      <c r="G12" s="43"/>
      <c r="H12" s="43"/>
      <c r="I12" s="43"/>
      <c r="J12" s="42"/>
      <c r="K12" s="42"/>
      <c r="L12" s="42"/>
      <c r="M12" s="42"/>
    </row>
    <row r="13" spans="1:13" ht="12.75">
      <c r="A13" s="43" t="s">
        <v>294</v>
      </c>
      <c r="B13" s="44"/>
      <c r="C13" s="44"/>
      <c r="D13" s="44"/>
      <c r="E13" s="44"/>
      <c r="F13" s="44"/>
      <c r="G13" s="44"/>
      <c r="H13" s="44"/>
      <c r="I13" s="44"/>
      <c r="J13" s="42"/>
      <c r="K13" s="42"/>
      <c r="L13" s="42"/>
      <c r="M13" s="42"/>
    </row>
    <row r="14" spans="1:9" ht="12.75">
      <c r="A14" s="43"/>
      <c r="B14" s="45"/>
      <c r="C14" s="45"/>
      <c r="D14" s="45"/>
      <c r="E14" s="45"/>
      <c r="F14" s="45"/>
      <c r="G14" s="45"/>
      <c r="H14" s="45"/>
      <c r="I14" s="45"/>
    </row>
  </sheetData>
  <sheetProtection/>
  <mergeCells count="21">
    <mergeCell ref="A2:M2"/>
    <mergeCell ref="A3:F3"/>
    <mergeCell ref="E4:I4"/>
    <mergeCell ref="A9:B9"/>
    <mergeCell ref="A11:H11"/>
    <mergeCell ref="A12:I12"/>
    <mergeCell ref="A13:I13"/>
    <mergeCell ref="A14:I1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4:J6"/>
    <mergeCell ref="K4:K6"/>
    <mergeCell ref="L4:L6"/>
    <mergeCell ref="M4:M6"/>
  </mergeCells>
  <printOptions horizontalCentered="1"/>
  <pageMargins left="0.36" right="0.16" top="1" bottom="1" header="0.5" footer="0.5"/>
  <pageSetup horizontalDpi="300" verticalDpi="300" orientation="landscape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F11"/>
  <sheetViews>
    <sheetView workbookViewId="0" topLeftCell="A1">
      <selection activeCell="V8" sqref="V8:AD11"/>
    </sheetView>
  </sheetViews>
  <sheetFormatPr defaultColWidth="9.00390625" defaultRowHeight="15"/>
  <cols>
    <col min="1" max="1" width="6.57421875" style="1" customWidth="1"/>
    <col min="2" max="2" width="9.00390625" style="1" hidden="1" customWidth="1"/>
    <col min="3" max="3" width="3.7109375" style="1" customWidth="1"/>
    <col min="4" max="4" width="3.8515625" style="1" customWidth="1"/>
    <col min="5" max="5" width="3.421875" style="1" customWidth="1"/>
    <col min="6" max="6" width="11.8515625" style="1" bestFit="1" customWidth="1"/>
    <col min="7" max="7" width="9.00390625" style="1" hidden="1" customWidth="1"/>
    <col min="8" max="8" width="13.8515625" style="1" bestFit="1" customWidth="1"/>
    <col min="9" max="9" width="9.00390625" style="1" hidden="1" customWidth="1"/>
    <col min="10" max="10" width="14.140625" style="1" customWidth="1"/>
    <col min="11" max="11" width="9.57421875" style="1" bestFit="1" customWidth="1"/>
    <col min="12" max="12" width="5.140625" style="1" customWidth="1"/>
    <col min="13" max="13" width="4.140625" style="1" customWidth="1"/>
    <col min="14" max="14" width="4.421875" style="1" customWidth="1"/>
    <col min="15" max="15" width="7.57421875" style="1" customWidth="1"/>
    <col min="16" max="16" width="15.28125" style="1" customWidth="1"/>
    <col min="17" max="17" width="6.140625" style="1" customWidth="1"/>
    <col min="18" max="19" width="9.00390625" style="1" hidden="1" customWidth="1"/>
    <col min="20" max="20" width="6.421875" style="1" customWidth="1"/>
    <col min="21" max="30" width="9.7109375" style="1" customWidth="1"/>
    <col min="31" max="32" width="2.140625" style="1" customWidth="1"/>
    <col min="33" max="16384" width="8.8515625" style="1" bestFit="1" customWidth="1"/>
  </cols>
  <sheetData>
    <row r="1" spans="1:3" ht="21" customHeight="1">
      <c r="A1" s="2" t="s">
        <v>267</v>
      </c>
      <c r="B1" s="2"/>
      <c r="C1" s="2"/>
    </row>
    <row r="2" spans="1:32" ht="35.25" customHeight="1">
      <c r="A2" s="3" t="s">
        <v>295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19"/>
      <c r="AD2" s="19"/>
      <c r="AE2" s="4"/>
      <c r="AF2" s="4"/>
    </row>
    <row r="3" spans="1:32" ht="18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20"/>
      <c r="AD3" s="20"/>
      <c r="AE3" s="4"/>
      <c r="AF3" s="4"/>
    </row>
    <row r="4" spans="1:32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21" t="s">
        <v>7</v>
      </c>
      <c r="AD4" s="21"/>
      <c r="AE4" s="4"/>
      <c r="AF4" s="4"/>
    </row>
    <row r="5" spans="1:32" ht="33" customHeight="1">
      <c r="A5" s="5" t="s">
        <v>296</v>
      </c>
      <c r="B5" s="5" t="s">
        <v>297</v>
      </c>
      <c r="C5" s="5" t="s">
        <v>298</v>
      </c>
      <c r="D5" s="5" t="s">
        <v>299</v>
      </c>
      <c r="E5" s="5" t="s">
        <v>300</v>
      </c>
      <c r="F5" s="5" t="s">
        <v>301</v>
      </c>
      <c r="G5" s="5" t="s">
        <v>302</v>
      </c>
      <c r="H5" s="5" t="s">
        <v>303</v>
      </c>
      <c r="I5" s="5" t="s">
        <v>304</v>
      </c>
      <c r="J5" s="5" t="s">
        <v>305</v>
      </c>
      <c r="K5" s="5" t="s">
        <v>306</v>
      </c>
      <c r="L5" s="5" t="s">
        <v>307</v>
      </c>
      <c r="M5" s="5" t="s">
        <v>308</v>
      </c>
      <c r="N5" s="5" t="s">
        <v>309</v>
      </c>
      <c r="O5" s="5" t="s">
        <v>310</v>
      </c>
      <c r="P5" s="5" t="s">
        <v>311</v>
      </c>
      <c r="Q5" s="5" t="s">
        <v>312</v>
      </c>
      <c r="R5" s="5"/>
      <c r="S5" s="5"/>
      <c r="T5" s="5" t="s">
        <v>313</v>
      </c>
      <c r="U5" s="5" t="s">
        <v>314</v>
      </c>
      <c r="V5" s="5"/>
      <c r="W5" s="5"/>
      <c r="X5" s="5"/>
      <c r="Y5" s="5"/>
      <c r="Z5" s="5"/>
      <c r="AA5" s="5"/>
      <c r="AB5" s="5"/>
      <c r="AC5" s="5"/>
      <c r="AD5" s="5"/>
      <c r="AE5" s="22"/>
      <c r="AF5" s="4"/>
    </row>
    <row r="6" spans="1:32" ht="58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 t="s">
        <v>315</v>
      </c>
      <c r="V6" s="5" t="s">
        <v>316</v>
      </c>
      <c r="W6" s="5" t="s">
        <v>317</v>
      </c>
      <c r="X6" s="5" t="s">
        <v>318</v>
      </c>
      <c r="Y6" s="5" t="s">
        <v>319</v>
      </c>
      <c r="Z6" s="5" t="s">
        <v>320</v>
      </c>
      <c r="AA6" s="5" t="s">
        <v>75</v>
      </c>
      <c r="AB6" s="5" t="s">
        <v>321</v>
      </c>
      <c r="AC6" s="5" t="s">
        <v>322</v>
      </c>
      <c r="AD6" s="5" t="s">
        <v>76</v>
      </c>
      <c r="AE6" s="22"/>
      <c r="AF6" s="4"/>
    </row>
    <row r="7" spans="1:32" ht="18" customHeight="1">
      <c r="A7" s="6" t="s">
        <v>323</v>
      </c>
      <c r="B7" s="7" t="s">
        <v>323</v>
      </c>
      <c r="C7" s="7" t="s">
        <v>323</v>
      </c>
      <c r="D7" s="7" t="s">
        <v>323</v>
      </c>
      <c r="E7" s="7" t="s">
        <v>323</v>
      </c>
      <c r="F7" s="6" t="s">
        <v>323</v>
      </c>
      <c r="G7" s="7"/>
      <c r="H7" s="6" t="s">
        <v>323</v>
      </c>
      <c r="I7" s="7"/>
      <c r="J7" s="14">
        <v>1</v>
      </c>
      <c r="K7" s="14">
        <v>2</v>
      </c>
      <c r="L7" s="14">
        <v>3</v>
      </c>
      <c r="M7" s="14">
        <v>4</v>
      </c>
      <c r="N7" s="14">
        <v>5</v>
      </c>
      <c r="O7" s="14">
        <v>6</v>
      </c>
      <c r="P7" s="14">
        <v>7</v>
      </c>
      <c r="Q7" s="14">
        <v>8</v>
      </c>
      <c r="R7" s="14"/>
      <c r="S7" s="14"/>
      <c r="T7" s="14">
        <v>9</v>
      </c>
      <c r="U7" s="14">
        <v>10</v>
      </c>
      <c r="V7" s="14">
        <v>11</v>
      </c>
      <c r="W7" s="14">
        <v>12</v>
      </c>
      <c r="X7" s="14">
        <v>13</v>
      </c>
      <c r="Y7" s="14">
        <v>14</v>
      </c>
      <c r="Z7" s="14">
        <v>15</v>
      </c>
      <c r="AA7" s="14">
        <v>16</v>
      </c>
      <c r="AB7" s="14">
        <v>17</v>
      </c>
      <c r="AC7" s="14">
        <v>18</v>
      </c>
      <c r="AD7" s="14">
        <v>19</v>
      </c>
      <c r="AE7" s="23"/>
      <c r="AF7" s="24"/>
    </row>
    <row r="8" spans="1:32" ht="13.5" customHeight="1">
      <c r="A8" s="8" t="s">
        <v>163</v>
      </c>
      <c r="B8" s="9"/>
      <c r="C8" s="10">
        <v>201</v>
      </c>
      <c r="D8" s="10">
        <v>28</v>
      </c>
      <c r="E8" s="10" t="s">
        <v>324</v>
      </c>
      <c r="F8" s="11" t="s">
        <v>57</v>
      </c>
      <c r="G8" s="12"/>
      <c r="H8" s="11" t="s">
        <v>325</v>
      </c>
      <c r="I8" s="12"/>
      <c r="J8" s="8" t="s">
        <v>326</v>
      </c>
      <c r="K8" s="11" t="s">
        <v>327</v>
      </c>
      <c r="L8" s="8"/>
      <c r="M8" s="8" t="s">
        <v>328</v>
      </c>
      <c r="N8" s="15">
        <v>6000</v>
      </c>
      <c r="O8" s="11" t="s">
        <v>329</v>
      </c>
      <c r="P8" s="11" t="s">
        <v>330</v>
      </c>
      <c r="Q8" s="16"/>
      <c r="R8" s="16"/>
      <c r="S8" s="16"/>
      <c r="T8" s="16"/>
      <c r="U8" s="17">
        <v>3</v>
      </c>
      <c r="V8" s="18">
        <v>0</v>
      </c>
      <c r="W8" s="18">
        <v>0</v>
      </c>
      <c r="X8" s="18">
        <v>0</v>
      </c>
      <c r="Y8" s="18">
        <v>0</v>
      </c>
      <c r="Z8" s="18">
        <v>0</v>
      </c>
      <c r="AA8" s="18">
        <v>0</v>
      </c>
      <c r="AB8" s="18">
        <v>0</v>
      </c>
      <c r="AC8" s="18">
        <v>0</v>
      </c>
      <c r="AD8" s="18">
        <v>0</v>
      </c>
      <c r="AE8" s="22"/>
      <c r="AF8" s="4"/>
    </row>
    <row r="9" spans="1:32" ht="13.5" customHeight="1">
      <c r="A9" s="8" t="s">
        <v>163</v>
      </c>
      <c r="B9" s="9"/>
      <c r="C9" s="10">
        <v>201</v>
      </c>
      <c r="D9" s="10">
        <v>28</v>
      </c>
      <c r="E9" s="10" t="s">
        <v>331</v>
      </c>
      <c r="F9" s="11" t="s">
        <v>56</v>
      </c>
      <c r="G9" s="9"/>
      <c r="H9" s="11" t="s">
        <v>332</v>
      </c>
      <c r="I9" s="9"/>
      <c r="J9" s="8" t="s">
        <v>333</v>
      </c>
      <c r="K9" s="11" t="s">
        <v>333</v>
      </c>
      <c r="L9" s="9"/>
      <c r="M9" s="9"/>
      <c r="N9" s="15">
        <v>2</v>
      </c>
      <c r="O9" s="11" t="s">
        <v>334</v>
      </c>
      <c r="P9" s="11" t="s">
        <v>335</v>
      </c>
      <c r="Q9" s="9"/>
      <c r="R9" s="9"/>
      <c r="S9" s="9"/>
      <c r="T9" s="9"/>
      <c r="U9" s="17">
        <v>1.54</v>
      </c>
      <c r="V9" s="18">
        <v>0</v>
      </c>
      <c r="W9" s="18">
        <v>0</v>
      </c>
      <c r="X9" s="18">
        <v>0</v>
      </c>
      <c r="Y9" s="18">
        <v>0</v>
      </c>
      <c r="Z9" s="18">
        <v>0</v>
      </c>
      <c r="AA9" s="18">
        <v>0</v>
      </c>
      <c r="AB9" s="18">
        <v>0</v>
      </c>
      <c r="AC9" s="18">
        <v>0</v>
      </c>
      <c r="AD9" s="18">
        <v>0</v>
      </c>
      <c r="AE9" s="4"/>
      <c r="AF9" s="4"/>
    </row>
    <row r="10" spans="1:30" ht="13.5" customHeight="1">
      <c r="A10" s="8" t="s">
        <v>163</v>
      </c>
      <c r="B10" s="13"/>
      <c r="C10" s="10">
        <v>201</v>
      </c>
      <c r="D10" s="10">
        <v>28</v>
      </c>
      <c r="E10" s="10" t="s">
        <v>331</v>
      </c>
      <c r="F10" s="11" t="s">
        <v>56</v>
      </c>
      <c r="G10" s="13"/>
      <c r="H10" s="11" t="s">
        <v>332</v>
      </c>
      <c r="I10" s="13"/>
      <c r="J10" s="8" t="s">
        <v>333</v>
      </c>
      <c r="K10" s="11" t="s">
        <v>333</v>
      </c>
      <c r="L10" s="13"/>
      <c r="M10" s="13"/>
      <c r="N10" s="15">
        <v>1</v>
      </c>
      <c r="O10" s="11" t="s">
        <v>334</v>
      </c>
      <c r="P10" s="11" t="s">
        <v>335</v>
      </c>
      <c r="Q10" s="13"/>
      <c r="R10" s="13"/>
      <c r="S10" s="13"/>
      <c r="T10" s="13"/>
      <c r="U10" s="17">
        <v>0.55</v>
      </c>
      <c r="V10" s="18">
        <v>0</v>
      </c>
      <c r="W10" s="18">
        <v>0</v>
      </c>
      <c r="X10" s="18">
        <v>0</v>
      </c>
      <c r="Y10" s="18">
        <v>0</v>
      </c>
      <c r="Z10" s="18">
        <v>0</v>
      </c>
      <c r="AA10" s="18">
        <v>0</v>
      </c>
      <c r="AB10" s="18">
        <v>0</v>
      </c>
      <c r="AC10" s="18">
        <v>0</v>
      </c>
      <c r="AD10" s="18">
        <v>0</v>
      </c>
    </row>
    <row r="11" spans="1:30" ht="13.5" customHeight="1">
      <c r="A11" s="8" t="s">
        <v>163</v>
      </c>
      <c r="B11" s="13"/>
      <c r="C11" s="10">
        <v>201</v>
      </c>
      <c r="D11" s="10">
        <v>28</v>
      </c>
      <c r="E11" s="10" t="s">
        <v>331</v>
      </c>
      <c r="F11" s="11" t="s">
        <v>56</v>
      </c>
      <c r="G11" s="13"/>
      <c r="H11" s="11" t="s">
        <v>332</v>
      </c>
      <c r="I11" s="13"/>
      <c r="J11" s="8" t="s">
        <v>336</v>
      </c>
      <c r="K11" s="11" t="s">
        <v>336</v>
      </c>
      <c r="L11" s="13"/>
      <c r="M11" s="13"/>
      <c r="N11" s="15">
        <v>1</v>
      </c>
      <c r="O11" s="11" t="s">
        <v>334</v>
      </c>
      <c r="P11" s="11" t="s">
        <v>335</v>
      </c>
      <c r="Q11" s="13"/>
      <c r="R11" s="13"/>
      <c r="S11" s="13"/>
      <c r="T11" s="13"/>
      <c r="U11" s="17">
        <v>4</v>
      </c>
      <c r="V11" s="18">
        <v>0</v>
      </c>
      <c r="W11" s="18">
        <v>0</v>
      </c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8">
        <v>0</v>
      </c>
    </row>
  </sheetData>
  <sheetProtection/>
  <mergeCells count="25">
    <mergeCell ref="A1:C1"/>
    <mergeCell ref="AC2:AD2"/>
    <mergeCell ref="AC4:AD4"/>
    <mergeCell ref="U5:AD5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2:AB3"/>
  </mergeCells>
  <printOptions/>
  <pageMargins left="0.7" right="0.7" top="0.75" bottom="0.75" header="0.3" footer="0.3"/>
  <pageSetup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K11" sqref="K1:P16384"/>
    </sheetView>
  </sheetViews>
  <sheetFormatPr defaultColWidth="9.00390625" defaultRowHeight="15"/>
  <sheetData/>
  <sheetProtection/>
  <printOptions horizontalCentered="1"/>
  <pageMargins left="0.59" right="0.39" top="0.59" bottom="0.39" header="0.31" footer="0.31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9"/>
  <sheetViews>
    <sheetView showGridLines="0" workbookViewId="0" topLeftCell="A1">
      <selection activeCell="D15" sqref="D15"/>
    </sheetView>
  </sheetViews>
  <sheetFormatPr defaultColWidth="9.00390625" defaultRowHeight="15"/>
  <cols>
    <col min="1" max="1" width="33.8515625" style="25" bestFit="1" customWidth="1"/>
    <col min="2" max="2" width="14.28125" style="25" bestFit="1" customWidth="1"/>
    <col min="3" max="3" width="32.00390625" style="25" bestFit="1" customWidth="1"/>
    <col min="4" max="4" width="14.28125" style="25" bestFit="1" customWidth="1"/>
    <col min="5" max="6" width="17.7109375" style="25" customWidth="1"/>
    <col min="7" max="16384" width="9.00390625" style="25" customWidth="1"/>
  </cols>
  <sheetData>
    <row r="1" spans="1:4" ht="12.75">
      <c r="A1" s="26" t="s">
        <v>5</v>
      </c>
      <c r="B1" s="155"/>
      <c r="C1" s="155"/>
      <c r="D1" s="156"/>
    </row>
    <row r="2" spans="1:4" ht="22.5">
      <c r="A2" s="51" t="s">
        <v>6</v>
      </c>
      <c r="B2" s="196"/>
      <c r="C2" s="196"/>
      <c r="D2" s="196"/>
    </row>
    <row r="3" spans="1:4" ht="12.75">
      <c r="A3" s="157"/>
      <c r="B3" s="42"/>
      <c r="C3" s="42"/>
      <c r="D3" s="197" t="s">
        <v>7</v>
      </c>
    </row>
    <row r="4" spans="1:4" ht="18" customHeight="1">
      <c r="A4" s="158" t="s">
        <v>8</v>
      </c>
      <c r="B4" s="158"/>
      <c r="C4" s="158" t="s">
        <v>9</v>
      </c>
      <c r="D4" s="158"/>
    </row>
    <row r="5" spans="1:4" ht="18" customHeight="1">
      <c r="A5" s="158" t="s">
        <v>10</v>
      </c>
      <c r="B5" s="198" t="s">
        <v>11</v>
      </c>
      <c r="C5" s="158" t="s">
        <v>10</v>
      </c>
      <c r="D5" s="198" t="s">
        <v>11</v>
      </c>
    </row>
    <row r="6" spans="1:4" ht="18" customHeight="1">
      <c r="A6" s="199" t="s">
        <v>12</v>
      </c>
      <c r="B6" s="161">
        <v>279.73</v>
      </c>
      <c r="C6" s="199" t="s">
        <v>13</v>
      </c>
      <c r="D6" s="161">
        <v>279.73</v>
      </c>
    </row>
    <row r="7" spans="1:4" ht="18" customHeight="1">
      <c r="A7" s="199" t="s">
        <v>14</v>
      </c>
      <c r="B7" s="161">
        <v>279.73</v>
      </c>
      <c r="C7" s="199" t="s">
        <v>15</v>
      </c>
      <c r="D7" s="162">
        <v>264.73</v>
      </c>
    </row>
    <row r="8" spans="1:4" ht="18" customHeight="1">
      <c r="A8" s="200" t="s">
        <v>16</v>
      </c>
      <c r="B8" s="161"/>
      <c r="C8" s="199" t="s">
        <v>17</v>
      </c>
      <c r="D8" s="162">
        <v>0</v>
      </c>
    </row>
    <row r="9" spans="1:4" ht="18" customHeight="1">
      <c r="A9" s="200" t="s">
        <v>18</v>
      </c>
      <c r="B9" s="161"/>
      <c r="C9" s="199" t="s">
        <v>19</v>
      </c>
      <c r="D9" s="162">
        <v>0</v>
      </c>
    </row>
    <row r="10" spans="1:4" ht="18" customHeight="1">
      <c r="A10" s="201" t="s">
        <v>20</v>
      </c>
      <c r="B10" s="161"/>
      <c r="C10" s="201" t="s">
        <v>21</v>
      </c>
      <c r="D10" s="162">
        <v>0</v>
      </c>
    </row>
    <row r="11" spans="1:4" ht="18" customHeight="1">
      <c r="A11" s="202" t="s">
        <v>22</v>
      </c>
      <c r="B11" s="161"/>
      <c r="C11" s="202" t="s">
        <v>23</v>
      </c>
      <c r="D11" s="162">
        <v>0</v>
      </c>
    </row>
    <row r="12" spans="1:4" ht="18" customHeight="1">
      <c r="A12" s="203" t="s">
        <v>24</v>
      </c>
      <c r="B12" s="161"/>
      <c r="C12" s="202" t="s">
        <v>25</v>
      </c>
      <c r="D12" s="162">
        <v>0</v>
      </c>
    </row>
    <row r="13" spans="1:4" ht="18" customHeight="1">
      <c r="A13" s="202" t="s">
        <v>26</v>
      </c>
      <c r="B13" s="161"/>
      <c r="C13" s="202" t="s">
        <v>27</v>
      </c>
      <c r="D13" s="162">
        <v>0</v>
      </c>
    </row>
    <row r="14" spans="1:4" ht="18" customHeight="1">
      <c r="A14" s="203"/>
      <c r="B14" s="161"/>
      <c r="C14" s="202" t="s">
        <v>28</v>
      </c>
      <c r="D14" s="162">
        <v>0</v>
      </c>
    </row>
    <row r="15" spans="1:4" ht="18" customHeight="1">
      <c r="A15" s="203"/>
      <c r="B15" s="161"/>
      <c r="C15" s="202" t="s">
        <v>29</v>
      </c>
      <c r="D15" s="162">
        <v>0</v>
      </c>
    </row>
    <row r="16" spans="1:4" ht="18" customHeight="1">
      <c r="A16" s="203"/>
      <c r="B16" s="161"/>
      <c r="C16" s="202" t="s">
        <v>30</v>
      </c>
      <c r="D16" s="162">
        <v>0</v>
      </c>
    </row>
    <row r="17" spans="1:4" ht="18" customHeight="1">
      <c r="A17" s="202"/>
      <c r="B17" s="161"/>
      <c r="C17" s="202" t="s">
        <v>31</v>
      </c>
      <c r="D17" s="162">
        <v>0</v>
      </c>
    </row>
    <row r="18" spans="1:4" ht="18" customHeight="1">
      <c r="A18" s="202"/>
      <c r="B18" s="161"/>
      <c r="C18" s="202" t="s">
        <v>32</v>
      </c>
      <c r="D18" s="162">
        <v>0</v>
      </c>
    </row>
    <row r="19" spans="1:4" ht="18" customHeight="1">
      <c r="A19" s="202"/>
      <c r="B19" s="161"/>
      <c r="C19" s="202" t="s">
        <v>33</v>
      </c>
      <c r="D19" s="162">
        <v>0</v>
      </c>
    </row>
    <row r="20" spans="1:4" ht="18" customHeight="1">
      <c r="A20" s="202"/>
      <c r="B20" s="161"/>
      <c r="C20" s="202" t="s">
        <v>34</v>
      </c>
      <c r="D20" s="162">
        <v>0</v>
      </c>
    </row>
    <row r="21" spans="1:4" ht="18" customHeight="1">
      <c r="A21" s="202"/>
      <c r="B21" s="161"/>
      <c r="C21" s="202" t="s">
        <v>35</v>
      </c>
      <c r="D21" s="162">
        <v>0</v>
      </c>
    </row>
    <row r="22" spans="1:4" ht="18" customHeight="1">
      <c r="A22" s="202"/>
      <c r="B22" s="161"/>
      <c r="C22" s="202" t="s">
        <v>36</v>
      </c>
      <c r="D22" s="162">
        <v>0</v>
      </c>
    </row>
    <row r="23" spans="1:4" ht="18" customHeight="1">
      <c r="A23" s="202"/>
      <c r="B23" s="161"/>
      <c r="C23" s="202" t="s">
        <v>37</v>
      </c>
      <c r="D23" s="162">
        <v>0</v>
      </c>
    </row>
    <row r="24" spans="1:4" ht="18" customHeight="1">
      <c r="A24" s="202"/>
      <c r="B24" s="161"/>
      <c r="C24" s="202" t="s">
        <v>38</v>
      </c>
      <c r="D24" s="162">
        <v>0</v>
      </c>
    </row>
    <row r="25" spans="1:4" ht="18" customHeight="1">
      <c r="A25" s="202"/>
      <c r="B25" s="161"/>
      <c r="C25" s="202" t="s">
        <v>39</v>
      </c>
      <c r="D25" s="162">
        <v>15</v>
      </c>
    </row>
    <row r="26" spans="1:4" ht="18" customHeight="1">
      <c r="A26" s="202"/>
      <c r="B26" s="161"/>
      <c r="C26" s="202" t="s">
        <v>40</v>
      </c>
      <c r="D26" s="162">
        <v>0</v>
      </c>
    </row>
    <row r="27" spans="1:4" ht="18" customHeight="1">
      <c r="A27" s="202"/>
      <c r="B27" s="161"/>
      <c r="C27" s="202" t="s">
        <v>41</v>
      </c>
      <c r="D27" s="162">
        <v>0</v>
      </c>
    </row>
    <row r="28" spans="1:4" ht="18" customHeight="1">
      <c r="A28" s="202"/>
      <c r="B28" s="165"/>
      <c r="C28" s="202" t="s">
        <v>42</v>
      </c>
      <c r="D28" s="162">
        <v>0</v>
      </c>
    </row>
    <row r="29" spans="1:4" ht="18" customHeight="1">
      <c r="A29" s="204" t="s">
        <v>43</v>
      </c>
      <c r="B29" s="166">
        <v>279.73</v>
      </c>
      <c r="C29" s="158" t="s">
        <v>44</v>
      </c>
      <c r="D29" s="167">
        <v>279.73</v>
      </c>
    </row>
  </sheetData>
  <sheetProtection/>
  <mergeCells count="3">
    <mergeCell ref="A2:D2"/>
    <mergeCell ref="A4:B4"/>
    <mergeCell ref="C4:D4"/>
  </mergeCells>
  <printOptions horizontalCentered="1"/>
  <pageMargins left="0.59" right="0.39" top="0.59" bottom="0.39" header="0.31" footer="0.31"/>
  <pageSetup blackAndWhite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5" sqref="A5:A6"/>
    </sheetView>
  </sheetViews>
  <sheetFormatPr defaultColWidth="9.00390625" defaultRowHeight="15"/>
  <cols>
    <col min="1" max="1" width="10.7109375" style="0" customWidth="1"/>
    <col min="2" max="2" width="23.28125" style="0" customWidth="1"/>
    <col min="3" max="5" width="20.7109375" style="0" customWidth="1"/>
  </cols>
  <sheetData>
    <row r="1" spans="1:5" ht="13.5">
      <c r="A1" s="171" t="s">
        <v>45</v>
      </c>
      <c r="B1" s="191"/>
      <c r="C1" s="191"/>
      <c r="D1" s="191"/>
      <c r="E1" s="191"/>
    </row>
    <row r="2" spans="1:5" ht="22.5">
      <c r="A2" s="51" t="s">
        <v>46</v>
      </c>
      <c r="B2" s="51"/>
      <c r="C2" s="51"/>
      <c r="D2" s="51"/>
      <c r="E2" s="51"/>
    </row>
    <row r="3" spans="2:5" ht="13.5">
      <c r="B3" s="171"/>
      <c r="C3" s="171"/>
      <c r="D3" s="171"/>
      <c r="E3" s="192" t="s">
        <v>7</v>
      </c>
    </row>
    <row r="4" spans="1:5" ht="18" customHeight="1">
      <c r="A4" s="136" t="s">
        <v>47</v>
      </c>
      <c r="B4" s="136"/>
      <c r="C4" s="136" t="s">
        <v>11</v>
      </c>
      <c r="D4" s="136"/>
      <c r="E4" s="136"/>
    </row>
    <row r="5" spans="1:5" ht="18" customHeight="1">
      <c r="A5" s="136" t="s">
        <v>48</v>
      </c>
      <c r="B5" s="136" t="s">
        <v>49</v>
      </c>
      <c r="C5" s="136" t="s">
        <v>50</v>
      </c>
      <c r="D5" s="136"/>
      <c r="E5" s="136"/>
    </row>
    <row r="6" spans="1:5" ht="18" customHeight="1">
      <c r="A6" s="136"/>
      <c r="B6" s="136"/>
      <c r="C6" s="136" t="s">
        <v>51</v>
      </c>
      <c r="D6" s="136" t="s">
        <v>52</v>
      </c>
      <c r="E6" s="136" t="s">
        <v>53</v>
      </c>
    </row>
    <row r="7" spans="1:5" ht="18" customHeight="1">
      <c r="A7" s="137">
        <v>201</v>
      </c>
      <c r="B7" s="137" t="s">
        <v>54</v>
      </c>
      <c r="C7" s="150">
        <v>264.73</v>
      </c>
      <c r="D7" s="150">
        <v>202.53</v>
      </c>
      <c r="E7" s="150">
        <v>62.2</v>
      </c>
    </row>
    <row r="8" spans="1:5" ht="18" customHeight="1">
      <c r="A8" s="137">
        <v>20128</v>
      </c>
      <c r="B8" s="137" t="s">
        <v>55</v>
      </c>
      <c r="C8" s="150">
        <v>264.73</v>
      </c>
      <c r="D8" s="150">
        <v>202.53</v>
      </c>
      <c r="E8" s="150">
        <v>62.2</v>
      </c>
    </row>
    <row r="9" spans="1:5" ht="18" customHeight="1">
      <c r="A9" s="137">
        <v>2012801</v>
      </c>
      <c r="B9" s="137" t="s">
        <v>56</v>
      </c>
      <c r="C9" s="150">
        <v>202.53</v>
      </c>
      <c r="D9" s="150">
        <v>202.53</v>
      </c>
      <c r="E9" s="150">
        <v>0</v>
      </c>
    </row>
    <row r="10" spans="1:5" ht="18" customHeight="1">
      <c r="A10" s="137">
        <v>2012801</v>
      </c>
      <c r="B10" s="137" t="s">
        <v>56</v>
      </c>
      <c r="C10" s="150">
        <v>6.1</v>
      </c>
      <c r="D10" s="150">
        <v>0</v>
      </c>
      <c r="E10" s="150">
        <v>6.1</v>
      </c>
    </row>
    <row r="11" spans="1:5" ht="18" customHeight="1">
      <c r="A11" s="137">
        <v>2012802</v>
      </c>
      <c r="B11" s="137" t="s">
        <v>57</v>
      </c>
      <c r="C11" s="150">
        <v>34.6</v>
      </c>
      <c r="D11" s="150">
        <v>0</v>
      </c>
      <c r="E11" s="150">
        <v>34.6</v>
      </c>
    </row>
    <row r="12" spans="1:5" ht="18" customHeight="1">
      <c r="A12" s="137">
        <v>2012804</v>
      </c>
      <c r="B12" s="137" t="s">
        <v>58</v>
      </c>
      <c r="C12" s="150">
        <v>21.5</v>
      </c>
      <c r="D12" s="150">
        <v>0</v>
      </c>
      <c r="E12" s="150">
        <v>21.5</v>
      </c>
    </row>
    <row r="13" spans="1:5" ht="18" customHeight="1">
      <c r="A13" s="137">
        <v>221</v>
      </c>
      <c r="B13" s="137" t="s">
        <v>59</v>
      </c>
      <c r="C13" s="150">
        <v>15</v>
      </c>
      <c r="D13" s="150">
        <v>15</v>
      </c>
      <c r="E13" s="150">
        <v>0</v>
      </c>
    </row>
    <row r="14" spans="1:5" ht="18" customHeight="1">
      <c r="A14" s="137">
        <v>22102</v>
      </c>
      <c r="B14" s="137" t="s">
        <v>60</v>
      </c>
      <c r="C14" s="150">
        <v>15</v>
      </c>
      <c r="D14" s="150">
        <v>15</v>
      </c>
      <c r="E14" s="150">
        <v>0</v>
      </c>
    </row>
    <row r="15" spans="1:5" ht="18" customHeight="1">
      <c r="A15" s="137">
        <v>2210201</v>
      </c>
      <c r="B15" s="137" t="s">
        <v>61</v>
      </c>
      <c r="C15" s="150">
        <v>15</v>
      </c>
      <c r="D15" s="150">
        <v>15</v>
      </c>
      <c r="E15" s="150">
        <v>0</v>
      </c>
    </row>
    <row r="16" spans="1:5" ht="18" customHeight="1">
      <c r="A16" s="139"/>
      <c r="B16" s="139"/>
      <c r="C16" s="193"/>
      <c r="D16" s="193"/>
      <c r="E16" s="193"/>
    </row>
    <row r="17" spans="1:5" ht="18" customHeight="1">
      <c r="A17" s="139"/>
      <c r="B17" s="139"/>
      <c r="C17" s="193"/>
      <c r="D17" s="193"/>
      <c r="E17" s="193"/>
    </row>
    <row r="18" spans="1:5" ht="18" customHeight="1">
      <c r="A18" s="139"/>
      <c r="B18" s="139"/>
      <c r="C18" s="193"/>
      <c r="D18" s="193"/>
      <c r="E18" s="193"/>
    </row>
    <row r="19" spans="1:5" ht="18" customHeight="1">
      <c r="A19" s="139"/>
      <c r="B19" s="139"/>
      <c r="C19" s="193"/>
      <c r="D19" s="193"/>
      <c r="E19" s="193"/>
    </row>
    <row r="20" spans="1:5" ht="18" customHeight="1">
      <c r="A20" s="141" t="s">
        <v>62</v>
      </c>
      <c r="B20" s="142"/>
      <c r="C20" s="194">
        <v>279.73</v>
      </c>
      <c r="D20" s="194">
        <v>217.53</v>
      </c>
      <c r="E20" s="194">
        <v>62.2</v>
      </c>
    </row>
    <row r="21" spans="1:5" ht="15" customHeight="1">
      <c r="A21" s="195"/>
      <c r="B21" s="195"/>
      <c r="C21" s="195"/>
      <c r="D21" s="195"/>
      <c r="E21" s="195"/>
    </row>
    <row r="22" spans="1:5" ht="13.5">
      <c r="A22" s="195"/>
      <c r="B22" s="195"/>
      <c r="C22" s="195"/>
      <c r="D22" s="195"/>
      <c r="E22" s="195"/>
    </row>
  </sheetData>
  <sheetProtection/>
  <mergeCells count="7">
    <mergeCell ref="A2:E2"/>
    <mergeCell ref="A4:B4"/>
    <mergeCell ref="C4:E4"/>
    <mergeCell ref="C5:E5"/>
    <mergeCell ref="A20:B20"/>
    <mergeCell ref="A5:A6"/>
    <mergeCell ref="B5:B6"/>
  </mergeCells>
  <printOptions horizontalCentered="1"/>
  <pageMargins left="0.04" right="0.04" top="0.75" bottom="0.75" header="0.31" footer="0.3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4"/>
  <sheetViews>
    <sheetView workbookViewId="0" topLeftCell="A16">
      <selection activeCell="D6" sqref="D6:D24"/>
    </sheetView>
  </sheetViews>
  <sheetFormatPr defaultColWidth="9.00390625" defaultRowHeight="15"/>
  <cols>
    <col min="1" max="1" width="9.140625" style="0" customWidth="1"/>
    <col min="2" max="2" width="17.7109375" style="0" customWidth="1"/>
    <col min="3" max="3" width="8.7109375" style="0" customWidth="1"/>
    <col min="4" max="6" width="8.28125" style="0" customWidth="1"/>
    <col min="7" max="7" width="11.7109375" style="0" customWidth="1"/>
    <col min="8" max="8" width="8.28125" style="0" customWidth="1"/>
    <col min="9" max="11" width="8.7109375" style="0" customWidth="1"/>
    <col min="12" max="12" width="8.00390625" style="0" customWidth="1"/>
  </cols>
  <sheetData>
    <row r="1" spans="1:12" ht="13.5">
      <c r="A1" s="26" t="s">
        <v>63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</row>
    <row r="2" spans="1:12" ht="22.5">
      <c r="A2" s="51" t="s">
        <v>64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2:12" ht="13.5">
      <c r="B3" s="171"/>
      <c r="C3" s="171"/>
      <c r="D3" s="171"/>
      <c r="E3" s="171"/>
      <c r="F3" s="171"/>
      <c r="G3" s="171"/>
      <c r="H3" s="171"/>
      <c r="I3" s="171"/>
      <c r="J3" s="171"/>
      <c r="K3" s="185" t="s">
        <v>7</v>
      </c>
      <c r="L3" s="185"/>
    </row>
    <row r="4" spans="1:12" ht="18" customHeight="1">
      <c r="A4" s="136" t="s">
        <v>65</v>
      </c>
      <c r="B4" s="136"/>
      <c r="C4" s="136" t="s">
        <v>66</v>
      </c>
      <c r="D4" s="172" t="s">
        <v>67</v>
      </c>
      <c r="E4" s="173" t="s">
        <v>68</v>
      </c>
      <c r="F4" s="173" t="s">
        <v>69</v>
      </c>
      <c r="G4" s="174" t="s">
        <v>70</v>
      </c>
      <c r="H4" s="173" t="s">
        <v>71</v>
      </c>
      <c r="I4" s="174" t="s">
        <v>72</v>
      </c>
      <c r="J4" s="186"/>
      <c r="K4" s="186"/>
      <c r="L4" s="187"/>
    </row>
    <row r="5" spans="1:12" ht="24.75" customHeight="1">
      <c r="A5" s="136" t="s">
        <v>48</v>
      </c>
      <c r="B5" s="136" t="s">
        <v>73</v>
      </c>
      <c r="C5" s="136"/>
      <c r="D5" s="175"/>
      <c r="E5" s="176"/>
      <c r="F5" s="176"/>
      <c r="G5" s="177"/>
      <c r="H5" s="176"/>
      <c r="I5" s="188" t="s">
        <v>51</v>
      </c>
      <c r="J5" s="189" t="s">
        <v>74</v>
      </c>
      <c r="K5" s="189" t="s">
        <v>75</v>
      </c>
      <c r="L5" s="189" t="s">
        <v>76</v>
      </c>
    </row>
    <row r="6" spans="1:12" ht="18" customHeight="1">
      <c r="A6" s="137">
        <v>301</v>
      </c>
      <c r="B6" s="178" t="s">
        <v>77</v>
      </c>
      <c r="C6" s="150">
        <v>151.16</v>
      </c>
      <c r="D6" s="150">
        <v>151.16</v>
      </c>
      <c r="E6" s="179">
        <v>0</v>
      </c>
      <c r="F6" s="179">
        <v>0</v>
      </c>
      <c r="G6" s="179">
        <v>0</v>
      </c>
      <c r="H6" s="179">
        <v>0</v>
      </c>
      <c r="I6" s="179">
        <v>0</v>
      </c>
      <c r="J6" s="179">
        <v>0</v>
      </c>
      <c r="K6" s="179">
        <v>0</v>
      </c>
      <c r="L6" s="179">
        <v>0</v>
      </c>
    </row>
    <row r="7" spans="1:12" ht="18" customHeight="1">
      <c r="A7" s="137">
        <v>30101</v>
      </c>
      <c r="B7" s="178" t="s">
        <v>78</v>
      </c>
      <c r="C7" s="150">
        <v>29.1</v>
      </c>
      <c r="D7" s="150">
        <v>29.1</v>
      </c>
      <c r="E7" s="179">
        <v>0</v>
      </c>
      <c r="F7" s="179">
        <v>0</v>
      </c>
      <c r="G7" s="179">
        <v>0</v>
      </c>
      <c r="H7" s="179">
        <v>0</v>
      </c>
      <c r="I7" s="179">
        <v>0</v>
      </c>
      <c r="J7" s="179">
        <v>0</v>
      </c>
      <c r="K7" s="179">
        <v>0</v>
      </c>
      <c r="L7" s="179">
        <v>0</v>
      </c>
    </row>
    <row r="8" spans="1:12" ht="18" customHeight="1">
      <c r="A8" s="137">
        <v>30102</v>
      </c>
      <c r="B8" s="178" t="s">
        <v>79</v>
      </c>
      <c r="C8" s="150">
        <v>55.88</v>
      </c>
      <c r="D8" s="150">
        <v>55.88</v>
      </c>
      <c r="E8" s="179">
        <v>0</v>
      </c>
      <c r="F8" s="179">
        <v>0</v>
      </c>
      <c r="G8" s="179">
        <v>0</v>
      </c>
      <c r="H8" s="179">
        <v>0</v>
      </c>
      <c r="I8" s="179">
        <v>0</v>
      </c>
      <c r="J8" s="179">
        <v>0</v>
      </c>
      <c r="K8" s="179">
        <v>0</v>
      </c>
      <c r="L8" s="179">
        <v>0</v>
      </c>
    </row>
    <row r="9" spans="1:12" ht="18" customHeight="1">
      <c r="A9" s="137">
        <v>30103</v>
      </c>
      <c r="B9" s="178" t="s">
        <v>80</v>
      </c>
      <c r="C9" s="150">
        <v>33</v>
      </c>
      <c r="D9" s="150">
        <v>33</v>
      </c>
      <c r="E9" s="179">
        <v>0</v>
      </c>
      <c r="F9" s="179">
        <v>0</v>
      </c>
      <c r="G9" s="179">
        <v>0</v>
      </c>
      <c r="H9" s="179">
        <v>0</v>
      </c>
      <c r="I9" s="179">
        <v>0</v>
      </c>
      <c r="J9" s="179">
        <v>0</v>
      </c>
      <c r="K9" s="179">
        <v>0</v>
      </c>
      <c r="L9" s="179">
        <v>0</v>
      </c>
    </row>
    <row r="10" spans="1:12" ht="18" customHeight="1">
      <c r="A10" s="137">
        <v>30104</v>
      </c>
      <c r="B10" s="178" t="s">
        <v>81</v>
      </c>
      <c r="C10" s="150">
        <v>33.18</v>
      </c>
      <c r="D10" s="150">
        <v>33.18</v>
      </c>
      <c r="E10" s="179">
        <v>0</v>
      </c>
      <c r="F10" s="179">
        <v>0</v>
      </c>
      <c r="G10" s="179">
        <v>0</v>
      </c>
      <c r="H10" s="179">
        <v>0</v>
      </c>
      <c r="I10" s="179">
        <v>0</v>
      </c>
      <c r="J10" s="179">
        <v>0</v>
      </c>
      <c r="K10" s="179">
        <v>0</v>
      </c>
      <c r="L10" s="179">
        <v>0</v>
      </c>
    </row>
    <row r="11" spans="1:12" ht="18" customHeight="1">
      <c r="A11" s="137">
        <v>302</v>
      </c>
      <c r="B11" s="178" t="s">
        <v>82</v>
      </c>
      <c r="C11" s="150">
        <v>43.22</v>
      </c>
      <c r="D11" s="150">
        <v>43.22</v>
      </c>
      <c r="E11" s="179">
        <v>0</v>
      </c>
      <c r="F11" s="179">
        <v>0</v>
      </c>
      <c r="G11" s="179">
        <v>0</v>
      </c>
      <c r="H11" s="179">
        <v>0</v>
      </c>
      <c r="I11" s="179">
        <v>0</v>
      </c>
      <c r="J11" s="179">
        <v>0</v>
      </c>
      <c r="K11" s="179">
        <v>0</v>
      </c>
      <c r="L11" s="179">
        <v>0</v>
      </c>
    </row>
    <row r="12" spans="1:12" ht="18" customHeight="1">
      <c r="A12" s="137">
        <v>30201</v>
      </c>
      <c r="B12" s="178" t="s">
        <v>83</v>
      </c>
      <c r="C12" s="150">
        <v>1.95</v>
      </c>
      <c r="D12" s="150">
        <v>1.95</v>
      </c>
      <c r="E12" s="179">
        <v>0</v>
      </c>
      <c r="F12" s="179">
        <v>0</v>
      </c>
      <c r="G12" s="179">
        <v>0</v>
      </c>
      <c r="H12" s="179">
        <v>0</v>
      </c>
      <c r="I12" s="179">
        <v>0</v>
      </c>
      <c r="J12" s="179">
        <v>0</v>
      </c>
      <c r="K12" s="179">
        <v>0</v>
      </c>
      <c r="L12" s="179">
        <v>0</v>
      </c>
    </row>
    <row r="13" spans="1:12" ht="18" customHeight="1">
      <c r="A13" s="137">
        <v>30205</v>
      </c>
      <c r="B13" s="178" t="s">
        <v>84</v>
      </c>
      <c r="C13" s="150">
        <v>0.4</v>
      </c>
      <c r="D13" s="150">
        <v>0.4</v>
      </c>
      <c r="E13" s="179">
        <v>0</v>
      </c>
      <c r="F13" s="179">
        <v>0</v>
      </c>
      <c r="G13" s="179">
        <v>0</v>
      </c>
      <c r="H13" s="179">
        <v>0</v>
      </c>
      <c r="I13" s="179">
        <v>0</v>
      </c>
      <c r="J13" s="179">
        <v>0</v>
      </c>
      <c r="K13" s="179">
        <v>0</v>
      </c>
      <c r="L13" s="179">
        <v>0</v>
      </c>
    </row>
    <row r="14" spans="1:12" ht="18" customHeight="1">
      <c r="A14" s="137">
        <v>30207</v>
      </c>
      <c r="B14" s="178" t="s">
        <v>85</v>
      </c>
      <c r="C14" s="150">
        <v>1.24</v>
      </c>
      <c r="D14" s="150">
        <v>1.24</v>
      </c>
      <c r="E14" s="179">
        <v>0</v>
      </c>
      <c r="F14" s="179">
        <v>0</v>
      </c>
      <c r="G14" s="179">
        <v>0</v>
      </c>
      <c r="H14" s="179">
        <v>0</v>
      </c>
      <c r="I14" s="179">
        <v>0</v>
      </c>
      <c r="J14" s="179">
        <v>0</v>
      </c>
      <c r="K14" s="179">
        <v>0</v>
      </c>
      <c r="L14" s="179">
        <v>0</v>
      </c>
    </row>
    <row r="15" spans="1:12" ht="18" customHeight="1">
      <c r="A15" s="180">
        <v>30211</v>
      </c>
      <c r="B15" s="181" t="s">
        <v>86</v>
      </c>
      <c r="C15" s="150">
        <v>1.95</v>
      </c>
      <c r="D15" s="150">
        <v>1.95</v>
      </c>
      <c r="E15" s="179">
        <v>0</v>
      </c>
      <c r="F15" s="179">
        <v>0</v>
      </c>
      <c r="G15" s="179">
        <v>0</v>
      </c>
      <c r="H15" s="179">
        <v>0</v>
      </c>
      <c r="I15" s="179">
        <v>0</v>
      </c>
      <c r="J15" s="179">
        <v>0</v>
      </c>
      <c r="K15" s="179">
        <v>0</v>
      </c>
      <c r="L15" s="179">
        <v>0</v>
      </c>
    </row>
    <row r="16" spans="1:12" ht="18" customHeight="1">
      <c r="A16" s="180">
        <v>30213</v>
      </c>
      <c r="B16" s="181" t="s">
        <v>87</v>
      </c>
      <c r="C16" s="150">
        <v>1.6</v>
      </c>
      <c r="D16" s="150">
        <v>1.6</v>
      </c>
      <c r="E16" s="179">
        <v>0</v>
      </c>
      <c r="F16" s="179">
        <v>0</v>
      </c>
      <c r="G16" s="179">
        <v>0</v>
      </c>
      <c r="H16" s="179">
        <v>0</v>
      </c>
      <c r="I16" s="179">
        <v>0</v>
      </c>
      <c r="J16" s="179">
        <v>0</v>
      </c>
      <c r="K16" s="179">
        <v>0</v>
      </c>
      <c r="L16" s="179">
        <v>0</v>
      </c>
    </row>
    <row r="17" spans="1:12" ht="18" customHeight="1">
      <c r="A17" s="137">
        <v>30215</v>
      </c>
      <c r="B17" s="178" t="s">
        <v>88</v>
      </c>
      <c r="C17" s="150">
        <v>20</v>
      </c>
      <c r="D17" s="150">
        <v>20</v>
      </c>
      <c r="E17" s="179">
        <v>0</v>
      </c>
      <c r="F17" s="179">
        <v>0</v>
      </c>
      <c r="G17" s="179">
        <v>0</v>
      </c>
      <c r="H17" s="179">
        <v>0</v>
      </c>
      <c r="I17" s="179">
        <v>0</v>
      </c>
      <c r="J17" s="179">
        <v>0</v>
      </c>
      <c r="K17" s="179">
        <v>0</v>
      </c>
      <c r="L17" s="179">
        <v>0</v>
      </c>
    </row>
    <row r="18" spans="1:12" ht="18" customHeight="1">
      <c r="A18" s="137">
        <v>30216</v>
      </c>
      <c r="B18" s="178" t="s">
        <v>89</v>
      </c>
      <c r="C18" s="150">
        <v>0.36</v>
      </c>
      <c r="D18" s="150">
        <v>0.36</v>
      </c>
      <c r="E18" s="179">
        <v>0</v>
      </c>
      <c r="F18" s="179">
        <v>0</v>
      </c>
      <c r="G18" s="179">
        <v>0</v>
      </c>
      <c r="H18" s="179">
        <v>0</v>
      </c>
      <c r="I18" s="179">
        <v>0</v>
      </c>
      <c r="J18" s="179">
        <v>0</v>
      </c>
      <c r="K18" s="179">
        <v>0</v>
      </c>
      <c r="L18" s="179">
        <v>0</v>
      </c>
    </row>
    <row r="19" spans="1:12" ht="18" customHeight="1">
      <c r="A19" s="137">
        <v>30228</v>
      </c>
      <c r="B19" s="178" t="s">
        <v>90</v>
      </c>
      <c r="C19" s="150">
        <v>0.78</v>
      </c>
      <c r="D19" s="150">
        <v>0.78</v>
      </c>
      <c r="E19" s="179">
        <v>0</v>
      </c>
      <c r="F19" s="179">
        <v>0</v>
      </c>
      <c r="G19" s="179">
        <v>0</v>
      </c>
      <c r="H19" s="179">
        <v>0</v>
      </c>
      <c r="I19" s="179">
        <v>0</v>
      </c>
      <c r="J19" s="179">
        <v>0</v>
      </c>
      <c r="K19" s="179">
        <v>0</v>
      </c>
      <c r="L19" s="179">
        <v>0</v>
      </c>
    </row>
    <row r="20" spans="1:12" ht="18" customHeight="1">
      <c r="A20" s="137">
        <v>30229</v>
      </c>
      <c r="B20" s="178" t="s">
        <v>91</v>
      </c>
      <c r="C20" s="150">
        <v>3</v>
      </c>
      <c r="D20" s="150">
        <v>3</v>
      </c>
      <c r="E20" s="179">
        <v>0</v>
      </c>
      <c r="F20" s="179">
        <v>0</v>
      </c>
      <c r="G20" s="179">
        <v>0</v>
      </c>
      <c r="H20" s="179">
        <v>0</v>
      </c>
      <c r="I20" s="179">
        <v>0</v>
      </c>
      <c r="J20" s="179">
        <v>0</v>
      </c>
      <c r="K20" s="179">
        <v>0</v>
      </c>
      <c r="L20" s="179">
        <v>0</v>
      </c>
    </row>
    <row r="21" spans="1:12" ht="18" customHeight="1">
      <c r="A21" s="137">
        <v>30239</v>
      </c>
      <c r="B21" s="178" t="s">
        <v>92</v>
      </c>
      <c r="C21" s="150">
        <v>11.95</v>
      </c>
      <c r="D21" s="150">
        <v>11.95</v>
      </c>
      <c r="E21" s="179">
        <v>0</v>
      </c>
      <c r="F21" s="179">
        <v>0</v>
      </c>
      <c r="G21" s="179">
        <v>0</v>
      </c>
      <c r="H21" s="179">
        <v>0</v>
      </c>
      <c r="I21" s="179">
        <v>0</v>
      </c>
      <c r="J21" s="179">
        <v>0</v>
      </c>
      <c r="K21" s="179">
        <v>0</v>
      </c>
      <c r="L21" s="179">
        <v>0</v>
      </c>
    </row>
    <row r="22" spans="1:12" ht="18" customHeight="1">
      <c r="A22" s="137">
        <v>303</v>
      </c>
      <c r="B22" s="178" t="s">
        <v>93</v>
      </c>
      <c r="C22" s="150">
        <v>23.15</v>
      </c>
      <c r="D22" s="150">
        <v>23.15</v>
      </c>
      <c r="E22" s="179">
        <v>0</v>
      </c>
      <c r="F22" s="179">
        <v>0</v>
      </c>
      <c r="G22" s="179">
        <v>0</v>
      </c>
      <c r="H22" s="179">
        <v>0</v>
      </c>
      <c r="I22" s="179">
        <v>0</v>
      </c>
      <c r="J22" s="179">
        <v>0</v>
      </c>
      <c r="K22" s="179">
        <v>0</v>
      </c>
      <c r="L22" s="179">
        <v>0</v>
      </c>
    </row>
    <row r="23" spans="1:12" ht="18" customHeight="1">
      <c r="A23" s="137">
        <v>30307</v>
      </c>
      <c r="B23" s="178" t="s">
        <v>94</v>
      </c>
      <c r="C23" s="150">
        <v>8.15</v>
      </c>
      <c r="D23" s="150">
        <v>8.15</v>
      </c>
      <c r="E23" s="179">
        <v>0</v>
      </c>
      <c r="F23" s="179">
        <v>0</v>
      </c>
      <c r="G23" s="179">
        <v>0</v>
      </c>
      <c r="H23" s="179">
        <v>0</v>
      </c>
      <c r="I23" s="179">
        <v>0</v>
      </c>
      <c r="J23" s="179">
        <v>0</v>
      </c>
      <c r="K23" s="179">
        <v>0</v>
      </c>
      <c r="L23" s="179">
        <v>0</v>
      </c>
    </row>
    <row r="24" spans="1:12" ht="18" customHeight="1">
      <c r="A24" s="137">
        <v>30311</v>
      </c>
      <c r="B24" s="178" t="s">
        <v>95</v>
      </c>
      <c r="C24" s="150">
        <v>15</v>
      </c>
      <c r="D24" s="150">
        <v>15</v>
      </c>
      <c r="E24" s="179">
        <v>0</v>
      </c>
      <c r="F24" s="179">
        <v>0</v>
      </c>
      <c r="G24" s="179">
        <v>0</v>
      </c>
      <c r="H24" s="179">
        <v>0</v>
      </c>
      <c r="I24" s="179">
        <v>0</v>
      </c>
      <c r="J24" s="179">
        <v>0</v>
      </c>
      <c r="K24" s="179">
        <v>0</v>
      </c>
      <c r="L24" s="179">
        <v>0</v>
      </c>
    </row>
    <row r="25" spans="1:12" ht="18" customHeight="1">
      <c r="A25" s="139"/>
      <c r="B25" s="151"/>
      <c r="C25" s="182"/>
      <c r="D25" s="183"/>
      <c r="E25" s="183"/>
      <c r="F25" s="183"/>
      <c r="G25" s="183"/>
      <c r="H25" s="184"/>
      <c r="I25" s="184"/>
      <c r="J25" s="190"/>
      <c r="K25" s="190"/>
      <c r="L25" s="190"/>
    </row>
    <row r="26" spans="1:12" ht="18" customHeight="1">
      <c r="A26" s="139"/>
      <c r="B26" s="151"/>
      <c r="C26" s="182"/>
      <c r="D26" s="183"/>
      <c r="E26" s="183"/>
      <c r="F26" s="183"/>
      <c r="G26" s="183"/>
      <c r="H26" s="184"/>
      <c r="I26" s="184"/>
      <c r="J26" s="190"/>
      <c r="K26" s="190"/>
      <c r="L26" s="190"/>
    </row>
    <row r="27" spans="1:12" ht="18" customHeight="1">
      <c r="A27" s="139"/>
      <c r="B27" s="151"/>
      <c r="C27" s="182"/>
      <c r="D27" s="183"/>
      <c r="E27" s="183"/>
      <c r="F27" s="183"/>
      <c r="G27" s="183"/>
      <c r="H27" s="184"/>
      <c r="I27" s="184"/>
      <c r="J27" s="190"/>
      <c r="K27" s="190"/>
      <c r="L27" s="190"/>
    </row>
    <row r="28" spans="1:12" ht="18" customHeight="1">
      <c r="A28" s="139"/>
      <c r="B28" s="151"/>
      <c r="C28" s="182"/>
      <c r="D28" s="183"/>
      <c r="E28" s="183"/>
      <c r="F28" s="183"/>
      <c r="G28" s="183"/>
      <c r="H28" s="184"/>
      <c r="I28" s="184"/>
      <c r="J28" s="190"/>
      <c r="K28" s="190"/>
      <c r="L28" s="190"/>
    </row>
    <row r="29" spans="1:12" ht="18" customHeight="1">
      <c r="A29" s="139"/>
      <c r="B29" s="151"/>
      <c r="C29" s="182"/>
      <c r="D29" s="183"/>
      <c r="E29" s="183"/>
      <c r="F29" s="183"/>
      <c r="G29" s="183"/>
      <c r="H29" s="184"/>
      <c r="I29" s="184"/>
      <c r="J29" s="190"/>
      <c r="K29" s="190"/>
      <c r="L29" s="190"/>
    </row>
    <row r="30" spans="1:12" ht="18" customHeight="1">
      <c r="A30" s="139"/>
      <c r="B30" s="151"/>
      <c r="C30" s="182"/>
      <c r="D30" s="183"/>
      <c r="E30" s="183"/>
      <c r="F30" s="183"/>
      <c r="G30" s="183"/>
      <c r="H30" s="184"/>
      <c r="I30" s="184"/>
      <c r="J30" s="190"/>
      <c r="K30" s="190"/>
      <c r="L30" s="190"/>
    </row>
    <row r="31" spans="1:12" ht="18" customHeight="1">
      <c r="A31" s="139"/>
      <c r="B31" s="151"/>
      <c r="C31" s="182"/>
      <c r="D31" s="183"/>
      <c r="E31" s="183"/>
      <c r="F31" s="183"/>
      <c r="G31" s="183"/>
      <c r="H31" s="184"/>
      <c r="I31" s="184"/>
      <c r="J31" s="190"/>
      <c r="K31" s="190"/>
      <c r="L31" s="190"/>
    </row>
    <row r="32" spans="1:12" ht="18" customHeight="1">
      <c r="A32" s="139"/>
      <c r="B32" s="151"/>
      <c r="C32" s="182"/>
      <c r="D32" s="183"/>
      <c r="E32" s="183"/>
      <c r="F32" s="183"/>
      <c r="G32" s="183"/>
      <c r="H32" s="184"/>
      <c r="I32" s="184"/>
      <c r="J32" s="190"/>
      <c r="K32" s="190"/>
      <c r="L32" s="190"/>
    </row>
    <row r="33" spans="1:12" ht="18" customHeight="1">
      <c r="A33" s="141" t="s">
        <v>62</v>
      </c>
      <c r="B33" s="142"/>
      <c r="C33" s="152">
        <v>217.53</v>
      </c>
      <c r="D33" s="152">
        <v>217.53</v>
      </c>
      <c r="E33" s="152">
        <v>0</v>
      </c>
      <c r="F33" s="152">
        <v>0</v>
      </c>
      <c r="G33" s="152">
        <v>0</v>
      </c>
      <c r="H33" s="152">
        <v>0</v>
      </c>
      <c r="I33" s="152">
        <v>0</v>
      </c>
      <c r="J33" s="152">
        <v>0</v>
      </c>
      <c r="K33" s="152">
        <v>0</v>
      </c>
      <c r="L33" s="152">
        <v>0</v>
      </c>
    </row>
    <row r="34" spans="1:12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ht="19.5" customHeight="1"/>
  </sheetData>
  <sheetProtection/>
  <mergeCells count="11">
    <mergeCell ref="A2:L2"/>
    <mergeCell ref="K3:L3"/>
    <mergeCell ref="A4:B4"/>
    <mergeCell ref="I4:L4"/>
    <mergeCell ref="A33:B33"/>
    <mergeCell ref="C4:C5"/>
    <mergeCell ref="D4:D5"/>
    <mergeCell ref="E4:E5"/>
    <mergeCell ref="F4:F5"/>
    <mergeCell ref="G4:G5"/>
    <mergeCell ref="H4:H5"/>
  </mergeCells>
  <printOptions horizontalCentered="1"/>
  <pageMargins left="0.59" right="0.59" top="0.75" bottom="0.75" header="0.31" footer="0.31"/>
  <pageSetup horizontalDpi="600" verticalDpi="600" orientation="portrait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"/>
    </sheetView>
  </sheetViews>
  <sheetFormatPr defaultColWidth="9.00390625" defaultRowHeight="15"/>
  <cols>
    <col min="1" max="1" width="10.7109375" style="0" customWidth="1"/>
    <col min="2" max="2" width="20.7109375" style="0" customWidth="1"/>
    <col min="3" max="5" width="18.7109375" style="0" customWidth="1"/>
  </cols>
  <sheetData>
    <row r="1" spans="1:5" ht="13.5">
      <c r="A1" s="26" t="s">
        <v>96</v>
      </c>
      <c r="B1" s="134"/>
      <c r="C1" s="134"/>
      <c r="D1" s="134"/>
      <c r="E1" s="134"/>
    </row>
    <row r="2" spans="1:5" ht="22.5">
      <c r="A2" s="51" t="s">
        <v>97</v>
      </c>
      <c r="B2" s="51"/>
      <c r="C2" s="51"/>
      <c r="D2" s="51"/>
      <c r="E2" s="51"/>
    </row>
    <row r="3" spans="2:5" ht="13.5">
      <c r="B3" s="26"/>
      <c r="C3" s="26"/>
      <c r="D3" s="26"/>
      <c r="E3" s="46" t="s">
        <v>7</v>
      </c>
    </row>
    <row r="4" spans="1:5" ht="18" customHeight="1">
      <c r="A4" s="136" t="s">
        <v>48</v>
      </c>
      <c r="B4" s="136" t="s">
        <v>73</v>
      </c>
      <c r="C4" s="136" t="s">
        <v>98</v>
      </c>
      <c r="D4" s="136"/>
      <c r="E4" s="136"/>
    </row>
    <row r="5" spans="1:5" ht="18" customHeight="1">
      <c r="A5" s="136"/>
      <c r="B5" s="136"/>
      <c r="C5" s="136" t="s">
        <v>66</v>
      </c>
      <c r="D5" s="136" t="s">
        <v>52</v>
      </c>
      <c r="E5" s="136" t="s">
        <v>53</v>
      </c>
    </row>
    <row r="6" spans="1:5" ht="18" customHeight="1">
      <c r="A6" s="168"/>
      <c r="B6" s="168"/>
      <c r="C6" s="168"/>
      <c r="D6" s="168"/>
      <c r="E6" s="168"/>
    </row>
    <row r="7" spans="1:5" ht="18" customHeight="1">
      <c r="A7" s="168"/>
      <c r="B7" s="168"/>
      <c r="C7" s="168"/>
      <c r="D7" s="168"/>
      <c r="E7" s="168"/>
    </row>
    <row r="8" spans="1:5" ht="18" customHeight="1">
      <c r="A8" s="168"/>
      <c r="B8" s="168"/>
      <c r="C8" s="168"/>
      <c r="D8" s="168"/>
      <c r="E8" s="168"/>
    </row>
    <row r="9" spans="1:5" ht="18" customHeight="1">
      <c r="A9" s="168"/>
      <c r="B9" s="168"/>
      <c r="C9" s="168"/>
      <c r="D9" s="168"/>
      <c r="E9" s="168"/>
    </row>
    <row r="10" spans="1:5" ht="18" customHeight="1">
      <c r="A10" s="168"/>
      <c r="B10" s="168"/>
      <c r="C10" s="168"/>
      <c r="D10" s="168"/>
      <c r="E10" s="168"/>
    </row>
    <row r="11" spans="1:5" ht="18" customHeight="1">
      <c r="A11" s="168"/>
      <c r="B11" s="168"/>
      <c r="C11" s="168"/>
      <c r="D11" s="168"/>
      <c r="E11" s="168"/>
    </row>
    <row r="12" spans="1:5" ht="18" customHeight="1">
      <c r="A12" s="168"/>
      <c r="B12" s="168"/>
      <c r="C12" s="168"/>
      <c r="D12" s="168"/>
      <c r="E12" s="168"/>
    </row>
    <row r="13" spans="1:5" ht="18" customHeight="1">
      <c r="A13" s="168"/>
      <c r="B13" s="168"/>
      <c r="C13" s="168"/>
      <c r="D13" s="168"/>
      <c r="E13" s="168"/>
    </row>
    <row r="14" spans="1:5" ht="18" customHeight="1">
      <c r="A14" s="168"/>
      <c r="B14" s="168"/>
      <c r="C14" s="168"/>
      <c r="D14" s="168"/>
      <c r="E14" s="168"/>
    </row>
    <row r="15" spans="1:5" ht="18" customHeight="1">
      <c r="A15" s="168"/>
      <c r="B15" s="168"/>
      <c r="C15" s="168"/>
      <c r="D15" s="168"/>
      <c r="E15" s="168"/>
    </row>
    <row r="16" spans="1:5" ht="18" customHeight="1">
      <c r="A16" s="168"/>
      <c r="B16" s="168"/>
      <c r="C16" s="168"/>
      <c r="D16" s="168"/>
      <c r="E16" s="168"/>
    </row>
    <row r="17" spans="1:5" ht="18" customHeight="1">
      <c r="A17" s="168"/>
      <c r="B17" s="168"/>
      <c r="C17" s="168"/>
      <c r="D17" s="168"/>
      <c r="E17" s="168"/>
    </row>
    <row r="18" spans="1:5" ht="18" customHeight="1">
      <c r="A18" s="168"/>
      <c r="B18" s="168"/>
      <c r="C18" s="168"/>
      <c r="D18" s="168"/>
      <c r="E18" s="168"/>
    </row>
    <row r="19" spans="1:5" ht="18" customHeight="1">
      <c r="A19" s="168"/>
      <c r="B19" s="168"/>
      <c r="C19" s="168"/>
      <c r="D19" s="168"/>
      <c r="E19" s="168"/>
    </row>
    <row r="20" spans="1:5" ht="18" customHeight="1">
      <c r="A20" s="168"/>
      <c r="B20" s="168"/>
      <c r="C20" s="168"/>
      <c r="D20" s="168"/>
      <c r="E20" s="168"/>
    </row>
    <row r="21" spans="1:5" ht="18" customHeight="1">
      <c r="A21" s="168"/>
      <c r="B21" s="168"/>
      <c r="C21" s="168"/>
      <c r="D21" s="168"/>
      <c r="E21" s="168"/>
    </row>
    <row r="22" spans="1:5" ht="18" customHeight="1">
      <c r="A22" s="168"/>
      <c r="B22" s="168"/>
      <c r="C22" s="168"/>
      <c r="D22" s="168"/>
      <c r="E22" s="168"/>
    </row>
    <row r="23" spans="1:5" ht="18" customHeight="1">
      <c r="A23" s="169" t="s">
        <v>62</v>
      </c>
      <c r="B23" s="170"/>
      <c r="C23" s="168"/>
      <c r="D23" s="168"/>
      <c r="E23" s="168"/>
    </row>
  </sheetData>
  <sheetProtection/>
  <mergeCells count="5">
    <mergeCell ref="A2:E2"/>
    <mergeCell ref="C4:E4"/>
    <mergeCell ref="A23:B23"/>
    <mergeCell ref="A4:A5"/>
    <mergeCell ref="B4:B5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showGridLines="0" workbookViewId="0" topLeftCell="A4">
      <selection activeCell="B6" sqref="B6:B28"/>
    </sheetView>
  </sheetViews>
  <sheetFormatPr defaultColWidth="9.00390625" defaultRowHeight="15"/>
  <cols>
    <col min="1" max="1" width="31.7109375" style="25" bestFit="1" customWidth="1"/>
    <col min="2" max="2" width="14.28125" style="25" customWidth="1"/>
    <col min="3" max="3" width="27.7109375" style="25" bestFit="1" customWidth="1"/>
    <col min="4" max="4" width="14.28125" style="25" customWidth="1"/>
    <col min="5" max="16384" width="9.00390625" style="25" customWidth="1"/>
  </cols>
  <sheetData>
    <row r="1" spans="1:4" ht="12.75">
      <c r="A1" s="26" t="s">
        <v>99</v>
      </c>
      <c r="B1" s="155"/>
      <c r="C1" s="155"/>
      <c r="D1" s="156"/>
    </row>
    <row r="2" spans="1:4" ht="22.5">
      <c r="A2" s="51" t="s">
        <v>100</v>
      </c>
      <c r="B2" s="51"/>
      <c r="C2" s="51"/>
      <c r="D2" s="51"/>
    </row>
    <row r="3" spans="1:4" ht="12.75">
      <c r="A3" s="157"/>
      <c r="B3" s="42"/>
      <c r="C3" s="42"/>
      <c r="D3" s="46" t="s">
        <v>7</v>
      </c>
    </row>
    <row r="4" spans="1:4" s="154" customFormat="1" ht="18" customHeight="1">
      <c r="A4" s="158" t="s">
        <v>8</v>
      </c>
      <c r="B4" s="158"/>
      <c r="C4" s="158" t="s">
        <v>9</v>
      </c>
      <c r="D4" s="158"/>
    </row>
    <row r="5" spans="1:4" s="154" customFormat="1" ht="18" customHeight="1">
      <c r="A5" s="158" t="s">
        <v>10</v>
      </c>
      <c r="B5" s="159" t="s">
        <v>11</v>
      </c>
      <c r="C5" s="158" t="s">
        <v>10</v>
      </c>
      <c r="D5" s="159" t="s">
        <v>11</v>
      </c>
    </row>
    <row r="6" spans="1:4" s="154" customFormat="1" ht="18" customHeight="1">
      <c r="A6" s="160" t="s">
        <v>101</v>
      </c>
      <c r="B6" s="161">
        <v>279.73</v>
      </c>
      <c r="C6" s="160" t="s">
        <v>102</v>
      </c>
      <c r="D6" s="162">
        <v>264.73</v>
      </c>
    </row>
    <row r="7" spans="1:4" s="154" customFormat="1" ht="18" customHeight="1">
      <c r="A7" s="160" t="s">
        <v>103</v>
      </c>
      <c r="B7" s="161"/>
      <c r="C7" s="160" t="s">
        <v>104</v>
      </c>
      <c r="D7" s="162">
        <v>0</v>
      </c>
    </row>
    <row r="8" spans="1:4" s="154" customFormat="1" ht="18" customHeight="1">
      <c r="A8" s="160" t="s">
        <v>105</v>
      </c>
      <c r="B8" s="161"/>
      <c r="C8" s="160" t="s">
        <v>106</v>
      </c>
      <c r="D8" s="162">
        <v>0</v>
      </c>
    </row>
    <row r="9" spans="1:4" s="154" customFormat="1" ht="18" customHeight="1">
      <c r="A9" s="163" t="s">
        <v>107</v>
      </c>
      <c r="B9" s="161"/>
      <c r="C9" s="160" t="s">
        <v>108</v>
      </c>
      <c r="D9" s="162">
        <v>0</v>
      </c>
    </row>
    <row r="10" spans="1:4" s="154" customFormat="1" ht="18" customHeight="1">
      <c r="A10" s="160" t="s">
        <v>109</v>
      </c>
      <c r="B10" s="161"/>
      <c r="C10" s="160" t="s">
        <v>110</v>
      </c>
      <c r="D10" s="162">
        <v>0</v>
      </c>
    </row>
    <row r="11" spans="1:4" s="154" customFormat="1" ht="18" customHeight="1">
      <c r="A11" s="160" t="s">
        <v>111</v>
      </c>
      <c r="B11" s="161"/>
      <c r="C11" s="160" t="s">
        <v>112</v>
      </c>
      <c r="D11" s="162">
        <v>0</v>
      </c>
    </row>
    <row r="12" spans="1:4" s="154" customFormat="1" ht="18" customHeight="1">
      <c r="A12" s="160" t="s">
        <v>113</v>
      </c>
      <c r="B12" s="161"/>
      <c r="C12" s="160" t="s">
        <v>114</v>
      </c>
      <c r="D12" s="162">
        <v>0</v>
      </c>
    </row>
    <row r="13" spans="1:4" s="154" customFormat="1" ht="18" customHeight="1">
      <c r="A13" s="160" t="s">
        <v>115</v>
      </c>
      <c r="B13" s="161"/>
      <c r="C13" s="160" t="s">
        <v>116</v>
      </c>
      <c r="D13" s="162">
        <v>0</v>
      </c>
    </row>
    <row r="14" spans="1:4" s="154" customFormat="1" ht="18" customHeight="1">
      <c r="A14" s="160"/>
      <c r="B14" s="161"/>
      <c r="C14" s="160" t="s">
        <v>117</v>
      </c>
      <c r="D14" s="162">
        <v>0</v>
      </c>
    </row>
    <row r="15" spans="1:4" s="154" customFormat="1" ht="18" customHeight="1">
      <c r="A15" s="160"/>
      <c r="B15" s="161"/>
      <c r="C15" s="160" t="s">
        <v>118</v>
      </c>
      <c r="D15" s="162">
        <v>0</v>
      </c>
    </row>
    <row r="16" spans="1:4" s="154" customFormat="1" ht="18" customHeight="1">
      <c r="A16" s="160"/>
      <c r="B16" s="161"/>
      <c r="C16" s="160" t="s">
        <v>119</v>
      </c>
      <c r="D16" s="162">
        <v>0</v>
      </c>
    </row>
    <row r="17" spans="1:4" s="154" customFormat="1" ht="18" customHeight="1">
      <c r="A17" s="160"/>
      <c r="B17" s="161"/>
      <c r="C17" s="160" t="s">
        <v>120</v>
      </c>
      <c r="D17" s="162">
        <v>0</v>
      </c>
    </row>
    <row r="18" spans="1:4" s="154" customFormat="1" ht="18" customHeight="1">
      <c r="A18" s="160"/>
      <c r="B18" s="161"/>
      <c r="C18" s="160" t="s">
        <v>121</v>
      </c>
      <c r="D18" s="162">
        <v>0</v>
      </c>
    </row>
    <row r="19" spans="1:4" s="154" customFormat="1" ht="18" customHeight="1">
      <c r="A19" s="160"/>
      <c r="B19" s="161"/>
      <c r="C19" s="160" t="s">
        <v>122</v>
      </c>
      <c r="D19" s="162">
        <v>0</v>
      </c>
    </row>
    <row r="20" spans="1:4" s="154" customFormat="1" ht="18" customHeight="1">
      <c r="A20" s="160"/>
      <c r="B20" s="161"/>
      <c r="C20" s="160" t="s">
        <v>123</v>
      </c>
      <c r="D20" s="162">
        <v>0</v>
      </c>
    </row>
    <row r="21" spans="1:4" s="154" customFormat="1" ht="18" customHeight="1">
      <c r="A21" s="160"/>
      <c r="B21" s="161"/>
      <c r="C21" s="160" t="s">
        <v>124</v>
      </c>
      <c r="D21" s="162">
        <v>0</v>
      </c>
    </row>
    <row r="22" spans="1:4" s="154" customFormat="1" ht="18" customHeight="1">
      <c r="A22" s="160"/>
      <c r="B22" s="161"/>
      <c r="C22" s="160" t="s">
        <v>125</v>
      </c>
      <c r="D22" s="162">
        <v>0</v>
      </c>
    </row>
    <row r="23" spans="1:4" s="154" customFormat="1" ht="18" customHeight="1">
      <c r="A23" s="160"/>
      <c r="B23" s="161"/>
      <c r="C23" s="160" t="s">
        <v>126</v>
      </c>
      <c r="D23" s="162">
        <v>0</v>
      </c>
    </row>
    <row r="24" spans="1:4" s="154" customFormat="1" ht="18" customHeight="1">
      <c r="A24" s="160"/>
      <c r="B24" s="161"/>
      <c r="C24" s="160" t="s">
        <v>127</v>
      </c>
      <c r="D24" s="162">
        <v>15</v>
      </c>
    </row>
    <row r="25" spans="1:4" s="154" customFormat="1" ht="18" customHeight="1">
      <c r="A25" s="160"/>
      <c r="B25" s="161"/>
      <c r="C25" s="160" t="s">
        <v>128</v>
      </c>
      <c r="D25" s="162">
        <v>0</v>
      </c>
    </row>
    <row r="26" spans="1:4" s="154" customFormat="1" ht="18" customHeight="1">
      <c r="A26" s="160"/>
      <c r="B26" s="161"/>
      <c r="C26" s="160" t="s">
        <v>129</v>
      </c>
      <c r="D26" s="162">
        <v>0</v>
      </c>
    </row>
    <row r="27" spans="1:4" s="154" customFormat="1" ht="18" customHeight="1">
      <c r="A27" s="164"/>
      <c r="B27" s="165"/>
      <c r="C27" s="160" t="s">
        <v>130</v>
      </c>
      <c r="D27" s="162">
        <v>0</v>
      </c>
    </row>
    <row r="28" spans="1:4" s="154" customFormat="1" ht="18" customHeight="1">
      <c r="A28" s="164" t="s">
        <v>43</v>
      </c>
      <c r="B28" s="166">
        <v>279.73</v>
      </c>
      <c r="C28" s="164" t="s">
        <v>44</v>
      </c>
      <c r="D28" s="167">
        <v>279.73</v>
      </c>
    </row>
  </sheetData>
  <sheetProtection/>
  <mergeCells count="3">
    <mergeCell ref="A2:D2"/>
    <mergeCell ref="A4:B4"/>
    <mergeCell ref="C4:D4"/>
  </mergeCells>
  <printOptions/>
  <pageMargins left="0.59" right="0.59" top="0.2" bottom="0.2" header="0.2" footer="0.2"/>
  <pageSetup blackAndWhite="1"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1"/>
  <sheetViews>
    <sheetView workbookViewId="0" topLeftCell="A1">
      <selection activeCell="I16" sqref="I15:I16"/>
    </sheetView>
  </sheetViews>
  <sheetFormatPr defaultColWidth="9.00390625" defaultRowHeight="15"/>
  <cols>
    <col min="1" max="1" width="9.57421875" style="0" bestFit="1" customWidth="1"/>
    <col min="2" max="2" width="21.7109375" style="0" bestFit="1" customWidth="1"/>
    <col min="3" max="3" width="10.140625" style="0" customWidth="1"/>
    <col min="4" max="4" width="10.7109375" style="0" customWidth="1"/>
    <col min="5" max="5" width="11.7109375" style="0" customWidth="1"/>
    <col min="6" max="7" width="10.7109375" style="0" customWidth="1"/>
    <col min="8" max="8" width="8.421875" style="0" customWidth="1"/>
    <col min="9" max="9" width="9.28125" style="0" customWidth="1"/>
    <col min="10" max="10" width="9.421875" style="0" customWidth="1"/>
    <col min="11" max="11" width="8.7109375" style="0" customWidth="1"/>
  </cols>
  <sheetData>
    <row r="1" spans="1:11" ht="13.5">
      <c r="A1" s="26" t="s">
        <v>131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22.5">
      <c r="A2" s="51" t="s">
        <v>132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s="144" customFormat="1" ht="11.25">
      <c r="A3" s="145"/>
      <c r="B3" s="46"/>
      <c r="C3" s="46"/>
      <c r="D3" s="46"/>
      <c r="E3" s="46"/>
      <c r="F3" s="46"/>
      <c r="G3" s="46"/>
      <c r="H3" s="46"/>
      <c r="I3" s="46"/>
      <c r="J3" s="153" t="s">
        <v>7</v>
      </c>
      <c r="K3" s="153"/>
    </row>
    <row r="4" spans="1:11" ht="18" customHeight="1">
      <c r="A4" s="136" t="s">
        <v>133</v>
      </c>
      <c r="B4" s="136"/>
      <c r="C4" s="146" t="s">
        <v>66</v>
      </c>
      <c r="D4" s="147" t="s">
        <v>134</v>
      </c>
      <c r="E4" s="147" t="s">
        <v>135</v>
      </c>
      <c r="F4" s="148" t="s">
        <v>136</v>
      </c>
      <c r="G4" s="148" t="s">
        <v>70</v>
      </c>
      <c r="H4" s="148" t="s">
        <v>71</v>
      </c>
      <c r="I4" s="148" t="s">
        <v>74</v>
      </c>
      <c r="J4" s="147" t="s">
        <v>75</v>
      </c>
      <c r="K4" s="148" t="s">
        <v>76</v>
      </c>
    </row>
    <row r="5" spans="1:11" ht="18" customHeight="1">
      <c r="A5" s="136" t="s">
        <v>48</v>
      </c>
      <c r="B5" s="136" t="s">
        <v>73</v>
      </c>
      <c r="C5" s="146"/>
      <c r="D5" s="147"/>
      <c r="E5" s="147"/>
      <c r="F5" s="149"/>
      <c r="G5" s="149"/>
      <c r="H5" s="149"/>
      <c r="I5" s="149"/>
      <c r="J5" s="147"/>
      <c r="K5" s="149"/>
    </row>
    <row r="6" spans="1:11" ht="18" customHeight="1">
      <c r="A6" s="137">
        <v>201</v>
      </c>
      <c r="B6" s="137" t="s">
        <v>54</v>
      </c>
      <c r="C6" s="138">
        <v>264.73</v>
      </c>
      <c r="D6" s="138">
        <v>264.73</v>
      </c>
      <c r="E6" s="138">
        <v>0</v>
      </c>
      <c r="F6" s="150">
        <v>0</v>
      </c>
      <c r="G6" s="150">
        <v>0</v>
      </c>
      <c r="H6" s="150">
        <v>0</v>
      </c>
      <c r="I6" s="150">
        <v>0</v>
      </c>
      <c r="J6" s="150">
        <v>0</v>
      </c>
      <c r="K6" s="150">
        <v>0</v>
      </c>
    </row>
    <row r="7" spans="1:11" ht="18" customHeight="1">
      <c r="A7" s="137">
        <v>20128</v>
      </c>
      <c r="B7" s="137" t="s">
        <v>55</v>
      </c>
      <c r="C7" s="138">
        <v>264.73</v>
      </c>
      <c r="D7" s="138">
        <v>264.73</v>
      </c>
      <c r="E7" s="138">
        <v>0</v>
      </c>
      <c r="F7" s="150">
        <v>0</v>
      </c>
      <c r="G7" s="150">
        <v>0</v>
      </c>
      <c r="H7" s="150">
        <v>0</v>
      </c>
      <c r="I7" s="150">
        <v>0</v>
      </c>
      <c r="J7" s="150">
        <v>0</v>
      </c>
      <c r="K7" s="150">
        <v>0</v>
      </c>
    </row>
    <row r="8" spans="1:11" ht="18" customHeight="1">
      <c r="A8" s="137">
        <v>2012801</v>
      </c>
      <c r="B8" s="137" t="s">
        <v>56</v>
      </c>
      <c r="C8" s="138">
        <v>208.63</v>
      </c>
      <c r="D8" s="138">
        <v>208.63</v>
      </c>
      <c r="E8" s="138">
        <v>0</v>
      </c>
      <c r="F8" s="150">
        <v>0</v>
      </c>
      <c r="G8" s="150">
        <v>0</v>
      </c>
      <c r="H8" s="150">
        <v>0</v>
      </c>
      <c r="I8" s="150">
        <v>0</v>
      </c>
      <c r="J8" s="150">
        <v>0</v>
      </c>
      <c r="K8" s="150">
        <v>0</v>
      </c>
    </row>
    <row r="9" spans="1:11" ht="18" customHeight="1">
      <c r="A9" s="137">
        <v>2012802</v>
      </c>
      <c r="B9" s="137" t="s">
        <v>57</v>
      </c>
      <c r="C9" s="138">
        <v>34.6</v>
      </c>
      <c r="D9" s="138">
        <v>34.6</v>
      </c>
      <c r="E9" s="138">
        <v>0</v>
      </c>
      <c r="F9" s="150">
        <v>0</v>
      </c>
      <c r="G9" s="150">
        <v>0</v>
      </c>
      <c r="H9" s="150">
        <v>0</v>
      </c>
      <c r="I9" s="150">
        <v>0</v>
      </c>
      <c r="J9" s="150">
        <v>0</v>
      </c>
      <c r="K9" s="150">
        <v>0</v>
      </c>
    </row>
    <row r="10" spans="1:11" ht="18" customHeight="1">
      <c r="A10" s="137">
        <v>2012804</v>
      </c>
      <c r="B10" s="137" t="s">
        <v>58</v>
      </c>
      <c r="C10" s="138">
        <v>21.5</v>
      </c>
      <c r="D10" s="138">
        <v>21.5</v>
      </c>
      <c r="E10" s="138">
        <v>0</v>
      </c>
      <c r="F10" s="150">
        <v>0</v>
      </c>
      <c r="G10" s="150">
        <v>0</v>
      </c>
      <c r="H10" s="150">
        <v>0</v>
      </c>
      <c r="I10" s="150">
        <v>0</v>
      </c>
      <c r="J10" s="150">
        <v>0</v>
      </c>
      <c r="K10" s="150">
        <v>0</v>
      </c>
    </row>
    <row r="11" spans="1:11" ht="18" customHeight="1">
      <c r="A11" s="137">
        <v>221</v>
      </c>
      <c r="B11" s="137" t="s">
        <v>59</v>
      </c>
      <c r="C11" s="138">
        <v>15</v>
      </c>
      <c r="D11" s="138">
        <v>15</v>
      </c>
      <c r="E11" s="138">
        <v>0</v>
      </c>
      <c r="F11" s="150">
        <v>0</v>
      </c>
      <c r="G11" s="150">
        <v>0</v>
      </c>
      <c r="H11" s="150">
        <v>0</v>
      </c>
      <c r="I11" s="150">
        <v>0</v>
      </c>
      <c r="J11" s="150">
        <v>0</v>
      </c>
      <c r="K11" s="150">
        <v>0</v>
      </c>
    </row>
    <row r="12" spans="1:11" ht="18" customHeight="1">
      <c r="A12" s="137">
        <v>22102</v>
      </c>
      <c r="B12" s="137" t="s">
        <v>60</v>
      </c>
      <c r="C12" s="138">
        <v>15</v>
      </c>
      <c r="D12" s="138">
        <v>15</v>
      </c>
      <c r="E12" s="138">
        <v>0</v>
      </c>
      <c r="F12" s="150">
        <v>0</v>
      </c>
      <c r="G12" s="150">
        <v>0</v>
      </c>
      <c r="H12" s="150">
        <v>0</v>
      </c>
      <c r="I12" s="150">
        <v>0</v>
      </c>
      <c r="J12" s="150">
        <v>0</v>
      </c>
      <c r="K12" s="150">
        <v>0</v>
      </c>
    </row>
    <row r="13" spans="1:11" ht="18" customHeight="1">
      <c r="A13" s="137">
        <v>2210201</v>
      </c>
      <c r="B13" s="137" t="s">
        <v>61</v>
      </c>
      <c r="C13" s="138">
        <v>15</v>
      </c>
      <c r="D13" s="138">
        <v>15</v>
      </c>
      <c r="E13" s="138">
        <v>0</v>
      </c>
      <c r="F13" s="150">
        <v>0</v>
      </c>
      <c r="G13" s="150">
        <v>0</v>
      </c>
      <c r="H13" s="150">
        <v>0</v>
      </c>
      <c r="I13" s="150">
        <v>0</v>
      </c>
      <c r="J13" s="150">
        <v>0</v>
      </c>
      <c r="K13" s="150">
        <v>0</v>
      </c>
    </row>
    <row r="14" spans="1:11" ht="18" customHeight="1">
      <c r="A14" s="139"/>
      <c r="B14" s="151"/>
      <c r="C14" s="151"/>
      <c r="D14" s="151"/>
      <c r="E14" s="151"/>
      <c r="F14" s="151"/>
      <c r="G14" s="151"/>
      <c r="H14" s="151"/>
      <c r="I14" s="151"/>
      <c r="J14" s="151"/>
      <c r="K14" s="151"/>
    </row>
    <row r="15" spans="1:11" ht="18" customHeight="1">
      <c r="A15" s="139"/>
      <c r="B15" s="151"/>
      <c r="C15" s="151"/>
      <c r="D15" s="151"/>
      <c r="E15" s="151"/>
      <c r="F15" s="151"/>
      <c r="G15" s="151"/>
      <c r="H15" s="151"/>
      <c r="I15" s="151"/>
      <c r="J15" s="151"/>
      <c r="K15" s="151"/>
    </row>
    <row r="16" spans="1:11" ht="18" customHeight="1">
      <c r="A16" s="139"/>
      <c r="B16" s="151"/>
      <c r="C16" s="151"/>
      <c r="D16" s="151"/>
      <c r="E16" s="151"/>
      <c r="F16" s="151"/>
      <c r="G16" s="151"/>
      <c r="H16" s="151"/>
      <c r="I16" s="151"/>
      <c r="J16" s="151"/>
      <c r="K16" s="151"/>
    </row>
    <row r="17" spans="1:11" ht="18" customHeight="1">
      <c r="A17" s="139"/>
      <c r="B17" s="151"/>
      <c r="C17" s="151"/>
      <c r="D17" s="151"/>
      <c r="E17" s="151"/>
      <c r="F17" s="151"/>
      <c r="G17" s="151"/>
      <c r="H17" s="151"/>
      <c r="I17" s="151"/>
      <c r="J17" s="151"/>
      <c r="K17" s="151"/>
    </row>
    <row r="18" spans="1:11" ht="18" customHeight="1">
      <c r="A18" s="139"/>
      <c r="B18" s="151"/>
      <c r="C18" s="151"/>
      <c r="D18" s="151"/>
      <c r="E18" s="151"/>
      <c r="F18" s="151"/>
      <c r="G18" s="151"/>
      <c r="H18" s="151"/>
      <c r="I18" s="151"/>
      <c r="J18" s="151"/>
      <c r="K18" s="151"/>
    </row>
    <row r="19" spans="1:11" ht="18" customHeight="1">
      <c r="A19" s="139"/>
      <c r="B19" s="151"/>
      <c r="C19" s="151"/>
      <c r="D19" s="151"/>
      <c r="E19" s="151"/>
      <c r="F19" s="151"/>
      <c r="G19" s="151"/>
      <c r="H19" s="151"/>
      <c r="I19" s="151"/>
      <c r="J19" s="151"/>
      <c r="K19" s="151"/>
    </row>
    <row r="20" spans="1:11" ht="18" customHeight="1">
      <c r="A20" s="139"/>
      <c r="B20" s="151"/>
      <c r="C20" s="151"/>
      <c r="D20" s="151"/>
      <c r="E20" s="151"/>
      <c r="F20" s="151"/>
      <c r="G20" s="151"/>
      <c r="H20" s="151"/>
      <c r="I20" s="151"/>
      <c r="J20" s="151"/>
      <c r="K20" s="151"/>
    </row>
    <row r="21" spans="1:11" ht="18" customHeight="1">
      <c r="A21" s="141" t="s">
        <v>62</v>
      </c>
      <c r="B21" s="142"/>
      <c r="C21" s="152">
        <v>279.73</v>
      </c>
      <c r="D21" s="152">
        <v>279.73</v>
      </c>
      <c r="E21" s="152">
        <v>0</v>
      </c>
      <c r="F21" s="152">
        <v>0</v>
      </c>
      <c r="G21" s="152">
        <v>0</v>
      </c>
      <c r="H21" s="152">
        <v>0</v>
      </c>
      <c r="I21" s="152">
        <v>0</v>
      </c>
      <c r="J21" s="152">
        <v>0</v>
      </c>
      <c r="K21" s="152">
        <v>0</v>
      </c>
    </row>
    <row r="22" ht="19.5" customHeight="1"/>
    <row r="23" ht="19.5" customHeight="1"/>
    <row r="24" ht="19.5" customHeight="1"/>
  </sheetData>
  <sheetProtection/>
  <mergeCells count="14">
    <mergeCell ref="A1:B1"/>
    <mergeCell ref="A2:K2"/>
    <mergeCell ref="J3:K3"/>
    <mergeCell ref="A4:B4"/>
    <mergeCell ref="A21:B21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39" right="0.39" top="0.75" bottom="0.75" header="0.31" footer="0.31"/>
  <pageSetup horizontalDpi="600" verticalDpi="600" orientation="portrait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C22" sqref="C22"/>
    </sheetView>
  </sheetViews>
  <sheetFormatPr defaultColWidth="9.00390625" defaultRowHeight="15"/>
  <cols>
    <col min="1" max="1" width="8.7109375" style="0" customWidth="1"/>
    <col min="2" max="2" width="20.7109375" style="0" customWidth="1"/>
    <col min="3" max="3" width="18.7109375" style="0" customWidth="1"/>
    <col min="4" max="5" width="18.7109375" style="133" customWidth="1"/>
  </cols>
  <sheetData>
    <row r="1" spans="1:5" ht="13.5">
      <c r="A1" s="26" t="s">
        <v>137</v>
      </c>
      <c r="B1" s="134"/>
      <c r="C1" s="134"/>
      <c r="D1" s="134"/>
      <c r="E1" s="134"/>
    </row>
    <row r="2" spans="1:5" ht="22.5">
      <c r="A2" s="51" t="s">
        <v>138</v>
      </c>
      <c r="B2" s="51"/>
      <c r="C2" s="51"/>
      <c r="D2" s="51"/>
      <c r="E2" s="51"/>
    </row>
    <row r="3" spans="1:5" s="132" customFormat="1" ht="11.25">
      <c r="A3" s="135"/>
      <c r="B3" s="26"/>
      <c r="C3" s="26"/>
      <c r="D3" s="26"/>
      <c r="E3" s="46" t="s">
        <v>7</v>
      </c>
    </row>
    <row r="4" spans="1:5" ht="18" customHeight="1">
      <c r="A4" s="136" t="s">
        <v>48</v>
      </c>
      <c r="B4" s="136" t="s">
        <v>73</v>
      </c>
      <c r="C4" s="136" t="s">
        <v>66</v>
      </c>
      <c r="D4" s="136" t="s">
        <v>52</v>
      </c>
      <c r="E4" s="136" t="s">
        <v>53</v>
      </c>
    </row>
    <row r="5" spans="1:5" ht="18" customHeight="1">
      <c r="A5" s="137">
        <v>201</v>
      </c>
      <c r="B5" s="137" t="s">
        <v>54</v>
      </c>
      <c r="C5" s="138">
        <v>264.73</v>
      </c>
      <c r="D5" s="138">
        <v>202.53</v>
      </c>
      <c r="E5" s="138">
        <v>62.2</v>
      </c>
    </row>
    <row r="6" spans="1:5" ht="18" customHeight="1">
      <c r="A6" s="137">
        <v>20128</v>
      </c>
      <c r="B6" s="137" t="s">
        <v>139</v>
      </c>
      <c r="C6" s="138">
        <v>264.73</v>
      </c>
      <c r="D6" s="138">
        <v>202.53</v>
      </c>
      <c r="E6" s="138">
        <v>62.2</v>
      </c>
    </row>
    <row r="7" spans="1:5" ht="18" customHeight="1">
      <c r="A7" s="137">
        <v>2012801</v>
      </c>
      <c r="B7" s="137" t="s">
        <v>140</v>
      </c>
      <c r="C7" s="138">
        <v>202.53</v>
      </c>
      <c r="D7" s="138">
        <v>202.53</v>
      </c>
      <c r="E7" s="138">
        <v>0</v>
      </c>
    </row>
    <row r="8" spans="1:5" ht="18" customHeight="1">
      <c r="A8" s="137">
        <v>2012801</v>
      </c>
      <c r="B8" s="137" t="s">
        <v>140</v>
      </c>
      <c r="C8" s="138">
        <v>6.1</v>
      </c>
      <c r="D8" s="138">
        <v>0</v>
      </c>
      <c r="E8" s="138">
        <v>6.1</v>
      </c>
    </row>
    <row r="9" spans="1:5" ht="18" customHeight="1">
      <c r="A9" s="137">
        <v>2012802</v>
      </c>
      <c r="B9" s="137" t="s">
        <v>141</v>
      </c>
      <c r="C9" s="138">
        <v>34.6</v>
      </c>
      <c r="D9" s="138">
        <v>0</v>
      </c>
      <c r="E9" s="138">
        <v>34.6</v>
      </c>
    </row>
    <row r="10" spans="1:5" ht="18" customHeight="1">
      <c r="A10" s="137">
        <v>2012804</v>
      </c>
      <c r="B10" s="137" t="s">
        <v>142</v>
      </c>
      <c r="C10" s="138">
        <v>21.5</v>
      </c>
      <c r="D10" s="138">
        <v>0</v>
      </c>
      <c r="E10" s="138">
        <v>21.5</v>
      </c>
    </row>
    <row r="11" spans="1:5" ht="18" customHeight="1">
      <c r="A11" s="137">
        <v>221</v>
      </c>
      <c r="B11" s="137" t="s">
        <v>59</v>
      </c>
      <c r="C11" s="138">
        <v>15</v>
      </c>
      <c r="D11" s="138">
        <v>15</v>
      </c>
      <c r="E11" s="138">
        <v>0</v>
      </c>
    </row>
    <row r="12" spans="1:5" ht="18" customHeight="1">
      <c r="A12" s="137">
        <v>22102</v>
      </c>
      <c r="B12" s="137" t="s">
        <v>143</v>
      </c>
      <c r="C12" s="138">
        <v>15</v>
      </c>
      <c r="D12" s="138">
        <v>15</v>
      </c>
      <c r="E12" s="138">
        <v>0</v>
      </c>
    </row>
    <row r="13" spans="1:5" ht="18" customHeight="1">
      <c r="A13" s="137">
        <v>2210201</v>
      </c>
      <c r="B13" s="137" t="s">
        <v>144</v>
      </c>
      <c r="C13" s="138">
        <v>15</v>
      </c>
      <c r="D13" s="138">
        <v>15</v>
      </c>
      <c r="E13" s="138">
        <v>0</v>
      </c>
    </row>
    <row r="14" spans="1:5" ht="18" customHeight="1">
      <c r="A14" s="139"/>
      <c r="B14" s="139"/>
      <c r="C14" s="140"/>
      <c r="D14" s="140"/>
      <c r="E14" s="140"/>
    </row>
    <row r="15" spans="1:5" ht="18" customHeight="1">
      <c r="A15" s="139"/>
      <c r="B15" s="139"/>
      <c r="C15" s="140"/>
      <c r="D15" s="140"/>
      <c r="E15" s="140"/>
    </row>
    <row r="16" spans="1:5" ht="18" customHeight="1">
      <c r="A16" s="139"/>
      <c r="B16" s="139"/>
      <c r="C16" s="140"/>
      <c r="D16" s="140"/>
      <c r="E16" s="140"/>
    </row>
    <row r="17" spans="1:5" ht="18" customHeight="1">
      <c r="A17" s="139"/>
      <c r="B17" s="139"/>
      <c r="C17" s="140"/>
      <c r="D17" s="140"/>
      <c r="E17" s="140"/>
    </row>
    <row r="18" spans="1:5" ht="18" customHeight="1">
      <c r="A18" s="139"/>
      <c r="B18" s="139"/>
      <c r="C18" s="140"/>
      <c r="D18" s="140"/>
      <c r="E18" s="140"/>
    </row>
    <row r="19" spans="1:5" ht="18" customHeight="1">
      <c r="A19" s="139"/>
      <c r="B19" s="139"/>
      <c r="C19" s="140"/>
      <c r="D19" s="140"/>
      <c r="E19" s="140"/>
    </row>
    <row r="20" spans="1:5" ht="18" customHeight="1">
      <c r="A20" s="139"/>
      <c r="B20" s="139"/>
      <c r="C20" s="140"/>
      <c r="D20" s="140"/>
      <c r="E20" s="140"/>
    </row>
    <row r="21" spans="1:5" ht="18" customHeight="1">
      <c r="A21" s="141" t="s">
        <v>62</v>
      </c>
      <c r="B21" s="142"/>
      <c r="C21" s="143">
        <v>279.73</v>
      </c>
      <c r="D21" s="143">
        <v>217.53</v>
      </c>
      <c r="E21" s="143">
        <v>62.2</v>
      </c>
    </row>
    <row r="22" ht="19.5" customHeight="1"/>
    <row r="23" ht="19.5" customHeight="1"/>
    <row r="24" ht="19.5" customHeight="1"/>
  </sheetData>
  <sheetProtection/>
  <mergeCells count="2">
    <mergeCell ref="A2:E2"/>
    <mergeCell ref="A21:B21"/>
  </mergeCells>
  <printOptions horizontalCentered="1"/>
  <pageMargins left="0.71" right="0.71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2017-05-23T06:42:22Z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2052-10.1.0.6479</vt:lpwstr>
  </property>
</Properties>
</file>